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7870" windowHeight="15180"/>
  </bookViews>
  <sheets>
    <sheet name="Plan de Acción" sheetId="3" r:id="rId1"/>
    <sheet name="Modificación 1. CIDG 2" sheetId="2" state="hidden" r:id="rId2"/>
    <sheet name="Modificación 2. CIDG 4." sheetId="1" state="hidden" r:id="rId3"/>
    <sheet name="Modificación 3. CIDG 5" sheetId="4" state="hidden" r:id="rId4"/>
    <sheet name="Gráfico" sheetId="5" r:id="rId5"/>
  </sheets>
  <definedNames>
    <definedName name="_xlnm._FilterDatabase" localSheetId="1" hidden="1">'Modificación 1. CIDG 2'!$A$7:$AO$168</definedName>
    <definedName name="_xlnm._FilterDatabase" localSheetId="2" hidden="1">'Modificación 2. CIDG 4.'!$A$7:$AO$160</definedName>
    <definedName name="_xlnm._FilterDatabase" localSheetId="3" hidden="1">'Modificación 3. CIDG 5'!$A$9:$AO$9</definedName>
    <definedName name="_xlnm._FilterDatabase" localSheetId="0" hidden="1">'Plan de Acción'!$A$9:$AW$159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D7" i="5" s="1"/>
  <c r="D4" i="5" l="1"/>
  <c r="D5" i="5"/>
  <c r="D6" i="5"/>
  <c r="D8" i="5" l="1"/>
  <c r="AG150" i="3" l="1"/>
  <c r="AG149" i="3"/>
  <c r="AG139" i="3"/>
  <c r="AG136" i="3"/>
  <c r="AG135" i="3"/>
  <c r="AG133" i="3"/>
  <c r="AG132" i="3"/>
  <c r="AG131" i="3"/>
  <c r="AG112" i="3"/>
  <c r="AG107" i="3"/>
  <c r="AG105" i="3"/>
  <c r="AG104" i="3"/>
  <c r="AG103" i="3"/>
  <c r="AG101" i="3"/>
  <c r="AG100" i="3"/>
  <c r="AG99" i="3"/>
  <c r="AG97" i="3"/>
  <c r="AG96" i="3"/>
  <c r="AG93" i="3"/>
  <c r="AG92" i="3"/>
  <c r="AG90" i="3"/>
  <c r="AG89" i="3"/>
  <c r="AG88" i="3"/>
  <c r="AG87" i="3"/>
  <c r="AG86" i="3"/>
  <c r="AG82" i="3"/>
  <c r="AG79" i="3"/>
  <c r="AG78" i="3"/>
  <c r="AG77" i="3"/>
  <c r="AG75" i="3"/>
  <c r="AG74" i="3"/>
  <c r="AG73" i="3"/>
  <c r="AG72" i="3"/>
  <c r="AG60" i="3"/>
  <c r="AG59" i="3"/>
  <c r="AG57" i="3"/>
  <c r="AG56" i="3"/>
  <c r="AG55" i="3"/>
  <c r="AG54" i="3"/>
  <c r="AG53" i="3"/>
  <c r="AG43" i="3"/>
  <c r="AG42" i="3"/>
  <c r="AG41" i="3"/>
  <c r="AG40" i="3"/>
  <c r="AG39" i="3"/>
  <c r="AG26" i="3"/>
  <c r="AG25" i="3"/>
  <c r="AG24" i="3"/>
  <c r="AG20" i="3"/>
  <c r="AG152" i="4"/>
  <c r="AG151" i="4"/>
  <c r="AG141" i="4"/>
  <c r="AG138" i="4"/>
  <c r="AG137" i="4"/>
  <c r="AG135" i="4"/>
  <c r="AG134" i="4"/>
  <c r="AG133" i="4"/>
  <c r="AG114" i="4"/>
  <c r="AG108" i="4"/>
  <c r="AG106" i="4"/>
  <c r="AG105" i="4"/>
  <c r="AG104" i="4"/>
  <c r="AG102" i="4"/>
  <c r="AG101" i="4"/>
  <c r="AG100" i="4"/>
  <c r="AG98" i="4"/>
  <c r="AG97" i="4"/>
  <c r="AG94" i="4"/>
  <c r="AG93" i="4"/>
  <c r="AG91" i="4"/>
  <c r="AG90" i="4"/>
  <c r="AG89" i="4"/>
  <c r="AG88" i="4"/>
  <c r="AG87" i="4"/>
  <c r="AG83" i="4"/>
  <c r="AG80" i="4"/>
  <c r="AG79" i="4"/>
  <c r="AG78" i="4"/>
  <c r="AG76" i="4"/>
  <c r="AG75" i="4"/>
  <c r="AG74" i="4"/>
  <c r="AG73" i="4"/>
  <c r="AG60" i="4"/>
  <c r="AG59" i="4"/>
  <c r="AG57" i="4"/>
  <c r="AG56" i="4"/>
  <c r="AG55" i="4"/>
  <c r="AG54" i="4"/>
  <c r="AG53" i="4"/>
  <c r="AG43" i="4"/>
  <c r="AG42" i="4"/>
  <c r="AG41" i="4"/>
  <c r="AG40" i="4"/>
  <c r="AG39" i="4"/>
  <c r="AG26" i="4"/>
  <c r="AG25" i="4"/>
  <c r="AG24" i="4"/>
  <c r="AG20" i="4"/>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<sst xmlns="http://schemas.openxmlformats.org/spreadsheetml/2006/main" count="8564" uniqueCount="738">
  <si>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</si>
  <si>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</si>
  <si>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</si>
  <si>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</si>
  <si>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</si>
  <si>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</si>
  <si>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</si>
  <si>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</si>
  <si>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</si>
  <si>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</si>
  <si>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</si>
  <si>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</si>
  <si>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</si>
  <si>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</si>
  <si>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</si>
  <si>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</si>
  <si>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</si>
  <si>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</si>
  <si>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</si>
  <si>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</si>
  <si>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</si>
  <si>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</si>
  <si>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</si>
  <si>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</si>
  <si>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</si>
  <si>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</si>
  <si>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</si>
  <si>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</si>
  <si>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</si>
  <si>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</si>
  <si>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</si>
  <si>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</si>
  <si>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</si>
  <si>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</si>
  <si>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</si>
  <si>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</si>
  <si>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</si>
  <si>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</si>
  <si>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</si>
  <si>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</si>
  <si>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</si>
  <si>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</si>
  <si>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</si>
  <si>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</si>
  <si>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</si>
  <si>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</si>
  <si>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</si>
  <si>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</si>
  <si>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</si>
  <si>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</si>
  <si>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</si>
  <si>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</si>
  <si>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</si>
  <si>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</si>
  <si>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</si>
  <si>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</si>
  <si>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</si>
  <si>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</si>
  <si>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</si>
  <si>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</si>
  <si>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</si>
  <si>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</si>
  <si>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</si>
  <si>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</si>
  <si>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</si>
  <si>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</si>
  <si>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</si>
  <si>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</si>
  <si>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</si>
  <si>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</si>
  <si>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</si>
  <si>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</si>
  <si>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</si>
  <si>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</si>
  <si>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</si>
  <si>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</si>
  <si>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</si>
  <si>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</si>
  <si>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</si>
  <si>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</si>
  <si>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</si>
  <si>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</si>
  <si>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</si>
  <si>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</si>
  <si>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</si>
  <si>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</si>
  <si>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</si>
  <si>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</si>
  <si>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</si>
  <si>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</si>
  <si>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</si>
  <si>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</si>
  <si>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</si>
  <si>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</si>
  <si>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</si>
  <si>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</si>
  <si>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</si>
  <si>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</si>
  <si>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</si>
  <si>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</si>
  <si>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</si>
  <si>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</si>
  <si>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</si>
  <si>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</si>
  <si>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</si>
  <si>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</si>
  <si>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</si>
  <si>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</si>
  <si>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</si>
  <si>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</si>
  <si>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</si>
  <si>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</si>
  <si>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</si>
  <si>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</si>
  <si>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</si>
  <si>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</si>
  <si>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</si>
  <si>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</si>
  <si>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</si>
  <si>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</si>
  <si>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</si>
  <si>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</si>
  <si>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</si>
  <si>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</si>
  <si>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</si>
  <si>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</si>
  <si>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</si>
  <si>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</si>
  <si>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</si>
  <si>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</si>
  <si>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</si>
  <si>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</si>
  <si>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</si>
  <si>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</si>
  <si>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</si>
  <si>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</si>
  <si>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</si>
  <si>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</si>
  <si>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</si>
  <si>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</si>
  <si>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</si>
  <si>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</si>
  <si>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</si>
  <si>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</si>
  <si>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</si>
  <si>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</si>
  <si>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</si>
  <si>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</si>
  <si>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</si>
  <si>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</si>
  <si>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</si>
  <si>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</si>
  <si>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</si>
  <si>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</si>
  <si>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</si>
  <si>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</si>
  <si>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</si>
  <si>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</si>
  <si>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</si>
  <si>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</si>
  <si>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</si>
  <si>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</si>
  <si>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</si>
  <si>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</si>
  <si>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</si>
  <si>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</si>
  <si>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</si>
  <si>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</si>
  <si>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</si>
  <si>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</si>
  <si>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</si>
  <si>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</si>
  <si>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</si>
  <si>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</si>
  <si>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</si>
  <si>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</si>
  <si>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</si>
  <si>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</si>
  <si>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</si>
  <si>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</si>
  <si>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</si>
  <si>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</si>
  <si>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</si>
  <si>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</si>
  <si>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</si>
  <si>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</si>
  <si>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</si>
  <si>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</si>
  <si>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</si>
  <si>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</si>
  <si>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</si>
  <si>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</si>
  <si>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</si>
  <si>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</si>
  <si>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</si>
  <si>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</si>
  <si>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</si>
  <si>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</si>
  <si>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</si>
  <si>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</si>
  <si>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</si>
  <si>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</si>
  <si>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</si>
  <si>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</si>
  <si>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</si>
  <si>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</si>
  <si>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</si>
  <si>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</si>
  <si>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</si>
  <si>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</si>
  <si>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</si>
  <si>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</si>
  <si>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</si>
  <si>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</si>
  <si>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</si>
  <si>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</si>
  <si>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</si>
  <si>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</si>
  <si>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</si>
  <si>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</si>
  <si>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</si>
  <si>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</si>
  <si>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</si>
  <si>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</si>
  <si>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</si>
  <si>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</si>
  <si>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</si>
  <si>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</si>
  <si>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</si>
  <si>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</si>
  <si>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</si>
  <si>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</si>
  <si>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</si>
  <si>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</si>
  <si>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</si>
  <si>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</si>
  <si>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</si>
  <si>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</si>
  <si>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</si>
  <si>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</si>
  <si>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</si>
  <si>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</si>
  <si>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</si>
  <si>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</si>
  <si>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</si>
  <si>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</si>
  <si>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</si>
  <si>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</si>
  <si>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</si>
  <si>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</si>
  <si>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</si>
  <si>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</si>
  <si>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</si>
  <si>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</si>
  <si>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</si>
  <si>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</si>
  <si>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</si>
  <si>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</si>
  <si>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</si>
  <si>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</si>
  <si>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</si>
  <si>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</si>
  <si>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</si>
  <si>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</si>
  <si>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</si>
  <si>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</si>
  <si>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</si>
  <si>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</si>
  <si>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</si>
  <si>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</si>
  <si>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</si>
  <si>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</si>
  <si>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</si>
  <si>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</si>
  <si>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</si>
  <si>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</si>
  <si>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</si>
  <si>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</si>
  <si>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</si>
  <si>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</si>
  <si>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</si>
  <si>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</si>
  <si>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</si>
  <si>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</si>
  <si>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</si>
  <si>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</si>
  <si>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</si>
  <si>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</si>
  <si>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</si>
  <si>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</si>
  <si>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</si>
  <si>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</si>
  <si>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</si>
  <si>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</si>
  <si>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</si>
  <si>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</si>
  <si>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</si>
  <si>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</si>
  <si>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</si>
  <si>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</si>
  <si>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</si>
  <si>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</si>
  <si>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</si>
  <si>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</si>
  <si>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</si>
  <si>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</si>
  <si>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</si>
  <si>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</si>
  <si>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</si>
  <si>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</si>
  <si>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</si>
  <si>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</si>
  <si>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</si>
  <si>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</si>
  <si>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</si>
  <si>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</si>
  <si>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</si>
  <si>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</si>
  <si>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</si>
  <si>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</si>
  <si>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</si>
  <si>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</si>
  <si>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</si>
  <si>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</si>
  <si>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</si>
  <si>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</si>
  <si>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</si>
  <si>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</si>
  <si>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</si>
  <si>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</si>
  <si>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 xml:space="preserve">Se reprograma la actividad por cuanto se van a realizar mesas de trabajo y se contará con acompañamiento de la Secretaría General de la Alcaldía Mayor. </t>
  </si>
  <si>
    <t>Plan de Acción institucional</t>
  </si>
  <si>
    <t>Teniendo en cuenta que la Audiencia Pública fue realizada el sábado 25 de mayo, se requiere modificar la fecha de finalización para consolidar el informe de la estrategia de Rendición de Cuentas correspondiente a la vigencia 2023, para lo cual se requiere un mes para el procesamiento de información de encuestas y preguntas con las respuestas</t>
  </si>
  <si>
    <t xml:space="preserve">Se requiere reprogramar la fecha de finalización de la actividad y reprogramarla lo anterior por cuanto hasta el mes de junio se reactiva el equipo transversal de Gestión del Conocimiento en la cual van a dar las directrices para realizar esta actividad. </t>
  </si>
  <si>
    <t xml:space="preserve">Teniendo en cuenta el Plan de Trabajo propuesto en conjunto por la Secretaría General y la Dirección General para llevar a feliz término  la implementación de los lineamientos del SARLAFT en la entidad, se hace necesario modificar las fechas de finalización y reprogramar de forma progresiva el avance para contar tanto con los documentos internos estandarizados a través del Sistema Integrado de Gestión, así como para la identificación de los riesgos asociados al lavado de activos. </t>
  </si>
  <si>
    <t>Conforme al plan de trabajo elaborado de forma conjunta con la Dirección General, y que para la ejecución de este se requiere de un equipo interdisciplinario y dos personas especializadas en el tema, se solicita la modificación de la fecha final de esta actividad  teniendo en cuenta que la ejecución de esta actividad se encuentra incluida en la "Fase 4: Implementación".  Se adjunta presentación con la información mencionada</t>
  </si>
  <si>
    <t>SEGUIMIENTO OFICINA DE CONTROLINTERNO</t>
  </si>
  <si>
    <t>Reporte del Proceso en el Aplicativo SIG Participo</t>
  </si>
  <si>
    <t>PRIMER Seguimiento OCI 
Corte a 30 de Abril de 2024</t>
  </si>
  <si>
    <t>Nivel de Cumplimiento</t>
  </si>
  <si>
    <t>Actividad programada para iniciar su ejecución en el mes de mayo.</t>
  </si>
  <si>
    <t>05/04/2024:
Durante el primer trimestre 2024 se realizaron 335 publicaciones en el link transparencia de acuerdo a las solicitudes realizadas por las dependencias a través de la mesa de ayuda.</t>
  </si>
  <si>
    <r>
      <t xml:space="preserve">Se realizó la verificación a través del aplicativo SIG PARTICIPO de las evidencias aportadas por la Oficina Asesora de Comunicaciones observando las evidencias correspondientes del avance al cumplimiento de la actividad, como se detalla a continuación:
- Informe Publicaciones Transparencia -enero-2024.xlsx
- Mesa de ayuda GLPI Marzo 2024.pdf
- Informe Publicaciones Transparencia 2024.xlsx
- Mesa de ayuda GLPI Febrero 2024.pdf
- Informe Publicaciones Transparencia -enero-2024.xlsx
- Mesa de ayuda GLPI Enero 2024.pdf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</si>
  <si>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Nivel Satisfactorio - 
Sigue En Ejecución</t>
  </si>
  <si>
    <t>03/05/2024:
En el mes de abril se solicitó a la Oficina Asesora de Comunicaciones la elaboración de una pieza comunicacional sobre la responsabilidad de los servidores públicos frente a las peticiones ciudadanas, y esta fue enviada a través de correo masivo el día  25 de abril de 2024 a todos los funcionarios y contratistas de la Entidad.</t>
  </si>
  <si>
    <r>
      <t xml:space="preserve">Al ingresar al aplicativo SIG PARTICIPO, se observó el reporte por parte del proceso Servicio a la Ciudadanía de las piezas comunicacionales con los parámetros de contenido y oportunidad de respuesta a las solicitudes de acceso a la información "Responsabilidad de los servidores públicos frente a las peticiones ciudadanas". De igual forma se observó el correo electrónico de divulgación de la pieza remitido por parte de comunicaciones IDPAC el 25/04/2024 a todos los funcionario y contratistas de la Entidad "Responsabilidad de los Servidores Públicos frente a las Peticiones Ciudadanas".
De acuerdo con lo anterior, la actividad se determina como </t>
    </r>
    <r>
      <rPr>
        <b/>
        <sz val="12"/>
        <color rgb="FFFF0000"/>
        <rFont val="Arial"/>
        <family val="2"/>
      </rPr>
      <t>Cumplida</t>
    </r>
    <r>
      <rPr>
        <sz val="12"/>
        <color theme="1"/>
        <rFont val="Arial"/>
        <family val="2"/>
      </rPr>
      <t>.</t>
    </r>
  </si>
  <si>
    <t>Nivel Satisfactorio</t>
  </si>
  <si>
    <r>
      <t xml:space="preserve">De acuerdo con la verificación de la información reportada y el documento aportado por el proceso en el aplicativo SIG Participo, se observó que el documento "IDPAC-SC-FT-02 Registro de Atención a  la Ciudadanía o Grupos de Valor V4.xlsx" se encuentra actualizado en su versión 4 del 30 de marzo de 2024, en el cual se incluyó el rango de edad, género, orientación sexual, discapacidad, entre otros criterios.
De igual forma, se realizó la verificación en el aplicativo SIG Participo módulo "documentos" del procedimiento actualizado y se observó que el procedimiento "IDPAC-SC-FT-02 Registro de Atención a  la Ciudadanía o Grupos de Valor V4.xlsx" se encuentra vigente toda vez que esta incluido dentro del Sistema Integrado de Gestión de la Entidad.
De acuerdo con lo anterior, la actividad se determina como </t>
    </r>
    <r>
      <rPr>
        <b/>
        <sz val="12"/>
        <color rgb="FFFF0000"/>
        <rFont val="Arial"/>
        <family val="2"/>
      </rPr>
      <t>Cumplida</t>
    </r>
    <r>
      <rPr>
        <sz val="12"/>
        <color theme="1"/>
        <rFont val="Arial"/>
        <family val="2"/>
      </rPr>
      <t>.</t>
    </r>
  </si>
  <si>
    <r>
      <t xml:space="preserve">Acorde con la verificación de la información cargada por el proceso Servicio a la Ciudadanía y los registros del desarrollo de la actividad en el aplicativo SIG PARTICIPO, el proceso registra que a la fecha no se han realizado estas jornadas de capacitación toda vez que no se cuenta con el personal contratado en las dependencias del IDPAC.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</si>
  <si>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05/04/2024:
Para las capacitaciones sobre el uso de las herramientas de lenguaje claro, se contactó al Departamento Administrativo del Servicio Civil Distrital solicitando la capacitación, sin embargo, informaron que, hasta el mes de marzo, no tenían fecha para la capacitación que darían en conjunto con la Secretaría Distrital de Planeación (Dirección de Diversidad Sexual).
Respecto a las capacitaciones para el uso de las herramientas de accesibilidad de documentos, se solicitó al departamento de servicio civil, quienes informaron que para el primer trimestre no se podría realizar y que se está realizando una propuesta que debe ser aprobada por Secretaría General, por lo cual continuamos a la espera de su aprobación.</t>
  </si>
  <si>
    <t>Actividad programada para iniciar su ejecución en el mes de septiembre.</t>
  </si>
  <si>
    <t>Durante los meses de febrero, marzo y abril no se atendió en el punto de atención a la ciudadanía de la sede principal del IDPAC a personas con discapacidad auditiva, por lo tanto el protocolo no fue aplicado</t>
  </si>
  <si>
    <r>
      <t xml:space="preserve">Acorde con la verificación de la información cargada por el proceso Servicio a la Ciudadanía y los registros del desarrollo de la actividad en el aplicativo SIG PARTICIPO, el proceso registra que a la fecha no se han atendido a personas con discapacidad auditiva en el punto de atención de la sede del IDPAC, por lo que no se ha aplicado el protocolo para garantizar el servicio de interpretación para personas con discapacidad auditiva en el IDPAC.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</si>
  <si>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r>
      <t xml:space="preserve">Conforme con la verificación de la información registrada por la Gerencia de Etnias en el aplicativo SIG PARTICIPO, se observó que para el mes de marzo se estableció un avance de cumplimiento de la actividad del 25%, no obstante, a la fecha del presente seguimiento 10/05/2024,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</si>
  <si>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Nivel Insatisfactorio -Sigue en Ejecución</t>
  </si>
  <si>
    <t>05/05/2024:
En la sesión 4 del Comité Institucional de Gestión y Desempeño se presentó el reporte de la gestión de las peticiones allegadas al IDPAC durante el primer trimestre de 2024, este informe se encuentra en el numeral 7 de la agenda de la sesión del comité.</t>
  </si>
  <si>
    <t>05/05/2024:
En el numeral 12 del informe trimestral se encuentra el informe de la encuesta de percepción ciudadana, cabe resaltar que durante el 1er trimestre de 2024, por falta de personal no se pudo practicar la encuesta a los ciudadanos atendidos</t>
  </si>
  <si>
    <t>-</t>
  </si>
  <si>
    <r>
      <t xml:space="preserve">Conforme con la verificación de los soportes aportados por la gerencia en el aplicativo SIG PARTICIPO, se observó los siguientes documentos como evidencia del cumplimiento a la actividad programada:
- Informe Link Transparencia 03.pdf
- Informe Link Transparencia 04.pdf
Los anteriores documentos, contienen las verificaciones realizadas por parte de la gerencia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</si>
  <si>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OCI 10/05/2024:
A la fecha del presente seguimiento el proceso NO realizó reporte que evidencie el cumplimiento de la actividad.</t>
  </si>
  <si>
    <r>
      <t xml:space="preserve">A la fecha de la verificación (10/05/2024) la gerencia de mujer y género no ha realizado reporte de información y evidencia que de cumplimiento al avance programado del 25% de la actividad para el mes de marzo.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</si>
  <si>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Conforme con la verificación de los soportes aportados por gestión financiera en el aplicativo SIG PARTICIPO, se observó los siguientes documentos como evidencia del cumplimiento a la actividad programada:
- Verificación link transparencia.pdf abril
- Verificación link transparencia.pdf marzo
- Verificación link transparencia.pdf febrero
Los anteriores documentos, contienen las verificaciones realizadas por parte de gestión financiera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</si>
  <si>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abril 2024 
- Informe de verificación - Link de transparencia y acceso a la información pública.pdf primer trimestre 2024
Los anteriores documentos, contienen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</si>
  <si>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Desde la Subdirección de Promoción de la Participación se realiza el monitoreo a la información registrada en el link de transparencia del IDPAC, las actividades adelantadas se registran en el informe trimestral.</t>
  </si>
  <si>
    <r>
      <t xml:space="preserve">Conforme con la verificación de los soportes aportados por la SPP en el aplicativo SIG PARTICIPO, se observó el siguiente documento como evidencia del cumplimiento a la actividad programada:
- ITRIM 2024.pdf
El anterior documento, contiene las verificaciones realizadas por parte de la SPP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</si>
  <si>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En el mes de marzo de 2024, la Oficina de Control Interno, verifico en el link de transparencia de la web de la entidad – numeral 4.8. Informes de la Oficina de Control Interno, que la información publicada, bajo la responsabilidad de la dependencia, completa, actualizada y es consistente.</t>
  </si>
  <si>
    <r>
      <t xml:space="preserve">Conforme con la verificación de los soportes aportados por el proceso evaluación independiente en el aplicativo SIG PARTICIPO, se observó el siguiente documento como evidencia del cumplimiento a la actividad programada:
- Public Link Transp PAAI I Trimestre 2024.xlsx
El anterior documento, contiene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</si>
  <si>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Conforme con la verificación de los soportes aportados por el CENT - TI en el aplicativo SIG PARTICIPO, se observó el siguiente documento:
- IDPAC-CE-PL-17 INFORME DE VERIFICACIÓN LINK DE TRANSPARENCIA ABRIL 2024.docx
El anterior documento, contiene las verificaciones realizadas por parte del proceso a la información bajo responsabilidad del mismo, publicada en el link de transparencia de la página web de la entidad, no obstante, este informe solo hace referencia al mes de abril y no del primer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</si>
  <si>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Se observó el siguiente documento registrado en el aplicativo SIG Participo por parte del proceso Servicio a la Ciudadanía, como evidencia del cumplimiento al avance programado de la actividad:
- Informe de verificación - Link de transparencia y acceso a la información pública.pdf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</si>
  <si>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 la Oficina Asesora de Comunicaciones, como evidencia del cumplimiento al avance programado de la actividad:
- INFORME LINK DE TRANSPARENCIA PRIMER TRIMESTRE 2024.pdf
- Anexo 3 - Correos.pdf
Los anteriores documentos contienen las verificaciones realizadas por parte de la OAC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</si>
  <si>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Se observó el siguiente documento registrado en el aplicativo SIG Participo por parte del proceso GTH, como evidencia del cumplimiento al avance programado de la actividad:
- Informe link de transparencia - I Trimestre 2024.pdf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</si>
  <si>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del proceso Gestión Contractual, como evidencia del cumplimiento al avance programado de la actividad:
- INFORME TRANSPARENCIA ENERO 2024.pdf
- Informe transparencia febrero 2024.pdf
- Informe transparencia Marzo 2024.pdf
- Informe transparencia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</si>
  <si>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Control Disciplinario Interno, como evidencia del cumplimiento al avance programado de la actividad:
- INFORME FEBRERO 2024.pdf
- INFORME MARZO 2024.pdf
- INFORME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</si>
  <si>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Se observó el siguiente documento registrado en el aplicativo SIG Participo por parte de la Gerencia de Juventud, como evidencia del cumplimiento al avance programado de la actividad:
- Informe_Verificación 1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</si>
  <si>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 la Gerencia de Proyectos, como evidencia del cumplimiento al avance programado de la actividad:
- Verificar de manera permanente que la información publicada en el link de transparencia de la página web.pdf abril
- 4.Verificar de manera permanente que la información publicada en el link de transparencia de la página web.pdf marzo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</si>
  <si>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Etnias, como evidencia del cumplimiento al avance programado de la actividad:
- Link de Transparencia Abril.pdf
- Link de Transparencia Marzo.pdf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</si>
  <si>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t>05/05/2024:
Se presenta el Informe de seguimiento del primer trimestre de la Política de Transparencia y Acceso a la Información Pública. El mismo contiene el seguimiento realizado al anexo 1 de la resolución 1519 de 2020</t>
  </si>
  <si>
    <r>
      <t xml:space="preserve">Realizada la verificación en el aplicativo SIGPARTICIPO, se observó la evidencia del seguimiento a la implementación de la Ley 1712 de 2014 y la Resolución 1519 de 2020 mediante el documento "INFORME DE POLÍTICA DE TRANSPARENCIA.pdf" registrado por parte de la Oficina Asesora de Comunicaciones.
Este documento corresponde al seguimiento del primer trimestre de 2024.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</si>
  <si>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05/02/2024:
En conjunto con las dependencias del IDPAC se elaboró el Informe de Gestión, el cual da cuenta de los logros y avances representativos que se desarrollaron durante la vigencia 2023. El informe se desarrolla a partir de la gestión presupuestal (Funcionamiento e Inversión) y el avance en la ejecución de metas Plan de Desarrollo Distrital - PDD y Proyectos de Inversión.</t>
  </si>
  <si>
    <t xml:space="preserve">05/05/2024:
Durante el mes de abril se realizó proyección de presentación para la Audiencia Pública, el documento contiene opciones de espacio para el evento, línea gráfica, instrumentos de consulta ciudadana y la estrategia de comunicaciones para Rendición de Cuentas. Así mismo, se solicito la publicación en la plataforma GAB del reto de rendición de cuentas el cuál estará habilitado hasta el 19 de mayo del presente año. </t>
  </si>
  <si>
    <t>05/03/2024:
Teniendo en cuenta que el 19 de febrero se realizó mesa de trabajo con la OAP para establecer el contenido y definición de las actividades para la Audiencia Pública de Rendición de Cuentas de la vigencia 2023, donde se propuso 2 fechas para la realización de la misma, teniendo en cuenta que se decidió realizar la audiencia en mayo 2024, se estableció que la encuesta previa para que la ciudadanía opine sobre los temas que desea que sean tenidos en cuenta en la RDC, se realizará un mes antes (abril 2024), razón por la que en marzo se empezará a estructurar las preguntas por la OAP.
Se realizó la estratégica de comunicación para la Audiencia Pública de Rendición de Cuentas de la vigencia 2023 y dentro de ella se encuentra el informe de seguimiento a las actividades para su implementación.</t>
  </si>
  <si>
    <t>02/04/2024:
Se envía la invitación a los enlaces designados por los diferentes Jefes o Líderes de oficina para que asistan como delegados por parte del Instituto ante la Red Interinstitucional para promover la Participación y el Control Social. Los funcionarios de la Oficina Asesora Asisten al evento señalado de lo cual se adjunta correo enviado para el registro de los asistentes, se adjunta archivo con la Presentación y archivo "Relatoría" del evento con la evidencia fotográfica y el listado de asistencia.</t>
  </si>
  <si>
    <r>
      <t xml:space="preserve">Al realizar la verificación en el aplicativo SIG PARTICIPO, se evidenció el registro del avance orientado a dar cumplimiento de la actividad establecida del cual se observaron las siguientes evidencias:
- Invitación a Capacitación - Veeduría.pdf
- PPT Evento de Formación en control social- 13 de marzo.pdf
- Relatoría_Evento_Marzo_13_2024-Rvcr.pdf
La evidencia anterior soporta el evento de formación en control social y resultados de la encuesta de percepción ciudadana realizada el 13 de marzo de 2024 que realizó la Veeduría Distrital, dirigida al sector gobierno, gestión pública y gestión jurídica.
La actividad continúa </t>
    </r>
    <r>
      <rPr>
        <b/>
        <sz val="12"/>
        <color rgb="FFFF0000"/>
        <rFont val="Museo sans"/>
      </rPr>
      <t>en ejecución</t>
    </r>
    <r>
      <rPr>
        <sz val="12"/>
        <color rgb="FF000000"/>
        <rFont val="Museo sans"/>
      </rPr>
      <t xml:space="preserve"> y en los próximos seguimientos se rectificará los registros de los avances. </t>
    </r>
  </si>
  <si>
    <t>Desde la Subdirección de Promoción no se han realizado registros en la plataforma COLIBRÏ en lo corrido de 2024.</t>
  </si>
  <si>
    <r>
      <t>De acuerdo con la verificación realizada en el aplicativo SIG Participo a la información reportada por parte de la Subdirección de Promoción de la Participación, se observaron los reportes en los cuales la SPP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</si>
  <si>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De acuerdo con la verificación realizada en el aplicativo SIG Participo a la información reportada por parte de la Subdirección de Asuntos Comunales, se observaron los reportes en los cuales la SAC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REPORTE COLIBRI ABRIL.docx
- COMPROMISOS COLIBRI FEBRERO.pdf
- COMPROMISOS COLIBRI 2024.pdf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</si>
  <si>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A la fecha de la verificación (10/05/2024) la Subdirección de Fortalecimiento de la Organización Social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</si>
  <si>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(10/05/2024) la Gerencia de Mujer y Género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</si>
  <si>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05/04/2024:
Para el periodo del informe no se ejecutaron ni contrajeron compromisos bajo esta premisa.</t>
  </si>
  <si>
    <r>
      <t>De acuerdo con la verificación realizada en el aplicativo SIG Participo a la información reportada por parte de la Gerencia de Escuela de la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</si>
  <si>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 xml:space="preserve">03/05/2024:
Para el mes del reporte se realizaron reuniones de manera presencial y virtual con el fin de acompañar a las Juntas de Acción Comunal que se encontraban realizando subsanaciones.
05/04/2024:
 Se realizó una rueda de prensa con el fin de que la comunidad se informara de la nueva convocatoria de Obras con Saldo Pedagógico 2024.
05/03/2024:
Durante lo corrido de la presente vigencia el IDPAC aún no ha realizado la audiencia pública de rendición de cuentas, de igual manera la Gerencia de Proyectos no ha implementado ninguna actividad que comprometa diálogos en doble vía con sus grupos de valor. Por lo anterior en el presente reporte no registra ninguna evidencia. </t>
  </si>
  <si>
    <r>
      <t xml:space="preserve">De acuerdo con la verificación realizada en el aplicativo SIG Participo a la información reportada por parte de la Gerencia de Juventud, se observaron los reportes en los cuales la gerencia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INFORME COLIBRI MARZO.pdf
- Proceso de actualización de la Plataforma de Juventud de Bosa _ Compromisos Veeduria.pdf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</si>
  <si>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03/05/2024:
Durante el mes objeto de estudio, la Gerencia de Instancias y Mecanismos de Participación no adquirió compromisos de los ejercicios de Audiencia Pública o Diálogos de Doble vía</t>
  </si>
  <si>
    <r>
      <t>De acuerdo con la verificación realizada en el aplicativo SIG Participo a la información reportada por parte de la Gerencia de Instancias y Mecanismos de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</si>
  <si>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De acuerdo con la verificación realizada en el aplicativo SIG Participo a la información reportada por parte de la Gerencia de Etnias,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</si>
  <si>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OCI 14/05/2024:
A la fecha del presente seguimiento la presente actividad no se encuentra registrada en el aplicativo SIG Participo.</t>
  </si>
  <si>
    <r>
      <t xml:space="preserve">A la fecha de la verificación (10/05/2024) la Oficina Asesora de Planeación no ha realizado reporte de información y evidencia que de cumplimiento al avance programado para la actividad correspondiente al 20%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</si>
  <si>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03/05/2024:
Se realiza reunión con la Oficina Asesora de Comunicaciones para coordinar la realización de la Audiencia Publica de Rendición de Cuentas de la entidad </t>
  </si>
  <si>
    <t xml:space="preserve">05/05/2024:
Durante mes abril se realizaron cinco (5) publicaciones en las redes sociales sobre la instalación de espacios de diálogo en el cuál el director del IDPAC presento la agenda de trabajo de la administración en la entidad. </t>
  </si>
  <si>
    <r>
      <t xml:space="preserve">Al realizar la verificación en el aplicativo SIG PARTICIPO, se evidenció el registro del avance orientado a dar cumplimiento al avance programado para la actividad establecida del cual se observó la siguiente evidencia:
- Monitoreo de Medios abril2024 - Diálogos.xlsx
La evidencia anterior soporta los resultados del monitoreo de medios sobre diálogos con la ciudadanía realizados en el mes de abril.
La actividad continúa </t>
    </r>
    <r>
      <rPr>
        <b/>
        <sz val="12"/>
        <color rgb="FFFF0000"/>
        <rFont val="Museo sans"/>
      </rPr>
      <t>en ejecución</t>
    </r>
    <r>
      <rPr>
        <sz val="12"/>
        <color rgb="FF000000"/>
        <rFont val="Museo sans"/>
      </rPr>
      <t xml:space="preserve"> y en los próximos seguimientos se rectificará los registros de los avances. </t>
    </r>
  </si>
  <si>
    <t>OCI 14/05/2024:
A la fecha del presente seguimiento el proceso NO realizó reporte que evidencie el cumplimiento de la actividad.</t>
  </si>
  <si>
    <r>
      <t xml:space="preserve">A la fecha de la verificación (14/05/2024) la Oficina Asesora de Planeación no ha realizado reporte de información y evidencia que de cumplimiento al avance programado para la actividad en el mes de marzo de 2024 correspondiente al 25%.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</si>
  <si>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Actividad programada para iniciar su ejecución en el mes de junio.</t>
  </si>
  <si>
    <t>02/05/2024:
Para el mes de abril no se remitió el formato al proceso Servicio a la Ciudadanía, teniendo en cuenta que durante este mes se estaba socializando el nuevo formato recibido por parte de la Secretaría General del IDPAC - Proceso Servicio a la Ciudadanía el correo electrónico el día 19 de abril, con el nuevo formato de reporte de caracterización de usuarios.</t>
  </si>
  <si>
    <t>05/05/2024:
Para el periodo reportado se diligencio y remitió formato de recopilación de información de atención al ciudadano y grupos de valor de la Gerencia de Juventud al proceso de Servicio a la Ciudadanía.</t>
  </si>
  <si>
    <t>05/04/2024:
Adjuntamos la Base datos de atencia a la ciudadanía de la Gerencia Escuela durante el mes de Abril.</t>
  </si>
  <si>
    <t>03/05/2024:
Para el mes de reporte se realizó un seguimiento a las Juntas de Acción Comunal interesadas en participar en la nueva convocatoria OSP 2024, se brindó apoyo por medio de llamadas telefónicas y por el correo institucional.</t>
  </si>
  <si>
    <r>
      <t xml:space="preserve">A la fecha de la verificación (10/05/2024) la Gerencia de Mujer y Género no ha realizado reporte de información y evidencia que de cumplimiento al avance programado para la actividad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</si>
  <si>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03/05/2024:
Durante el mes objeto de estudio, se realizó el levantamiento de la información, se diligenció el formato correspondiente y se remitió a la dependencia respectiva.</t>
  </si>
  <si>
    <r>
      <t xml:space="preserve">Se realizó la verificación a través del aplicativo SIG PARTICIPO de las evidencias aportadas por la Gerencia observando las evidencias correspondientes del avance al cumplimiento de la actividad, como se detalla a continuación:
-  5-Registro de Atención 04.rar
La evidencia relacionada anteriormente, corresponde a una carpeta comprimida en cual se evidencia el formato "IDPAC-SC-FT-02 Registro de Atención a  la Ciudadanía o Grupos de Valor V4" diligenciado correspondiente al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</si>
  <si>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27/04/2024:
Se remite el formato de IDPAC-SC-FT-02 Registro de Atención a  la Ciudadanía o Grupos de Valor V4 a la secretaría general con 4 matrices, 2 de organizaciones sociales marzo y abril, y 2 de medios comunitarios marzo y abril vigencia 2024 </t>
  </si>
  <si>
    <r>
      <t xml:space="preserve">Se realizó la verificación a través del aplicativo SIG PARTICIPO de las evidencias aportadas por la Subdirección de Asuntos Comunales observando las evidencias correspondientes del avance al cumplimiento de la actividad, como se detalla a continuación:
- Pantallazo remisión Formato de Recopilación de Información..pdf
- Registro -abril.xlsx
La evidencia relacionada anteriormente, corresponde al formato "IDPAC-SC-FT-02 Registro de Atención a  la Ciudadanía o Grupos de Valor" diligenciado en el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</si>
  <si>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05/05/2024:
Se elaboró y publico informe de gestión trimestral de las peticiones, quejas, reclamos, sugerencias y denuncias allegadas al IDPAC durante el primer trimestre de 2024, y se publicó en el numeral 4.10 Informes Trimestrales peticiones, quejas, reclamos y denuncias, del link de transparencia.</t>
  </si>
  <si>
    <r>
      <t xml:space="preserve">Se realizó la verificación a través del aplicativo SIG PARTICIPO de las evidencias aportadas por el proceso Servicio a la Ciudadanía observando el documento "Informe Trimestral 1er trimestre.pdf" el cual contiene las recomendaciones para la mejora en la prestación de los trámites y servicios de la Entidad, numeral 13.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</si>
  <si>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30/04/2024:
Se elaboró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el cual fue remitido a la DIRECCIÓN DISTRITAL DE ASUNTOS DISCIPLINARIOS  de la SECRETARÍA JURÍDICA DISTRITAL. Se adjunta oficio en mención.</t>
  </si>
  <si>
    <r>
      <t xml:space="preserve">Se realizó la verificación a través del aplicativo SIG PARTICIPO de las evidencias aportadas por la Oficina de Control Disciplinario Interno observando el documento "20242030036011.pdf" que corresponde al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remitido a la Secretaría Jurídica Distrital por parte de la OCDI el día 10/04/2024.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</si>
  <si>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05/04/2024:
Para el primer trimestre de 2024 se realiza de forma permanente la verificación de la información publicada en el SUIT y en la Guía de Trámites y servicios del Distrito.</t>
  </si>
  <si>
    <r>
      <t xml:space="preserve">Conforme con la verificación de los soportes aportados por el proceso en el aplicativo SIG PARTICIPO, se observó el documento "Reporte datos gestión de operación SUIT I Trim 2024.pdf" como evidencia del avance de la actividad programada, en el cual se documenta el seguimiento y verificación realizado por parte de la OAP de enero a marzo de 2024 al módulo gestión de datos de operación SUIT por trámites y OPA's.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</si>
  <si>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Actividad programada para iniciar su ejecución en el mes de agosto.</t>
  </si>
  <si>
    <t xml:space="preserve">15/04/2024:
Se relaciona el documento de análisis de datos abiertos desde la subdirección de fortalecimiento de la organización social </t>
  </si>
  <si>
    <r>
      <t xml:space="preserve">Conforme con la verificación realizada en el aplicativo SIG Participo, se observó la evidencia del cumplimiento de la actividad registrada por parte de la SFOS mediante el documento "informe_datos Abiertos_Observatorio de la participacion_V150424.docx" el cual contiene el análisis de datos abiertos publicaos en el Portal de Datos Abiertos Bogotá. 
Por lo anterior, la actividad continúa </t>
    </r>
    <r>
      <rPr>
        <b/>
        <sz val="12"/>
        <color rgb="FFFF0000"/>
        <rFont val="Arial"/>
        <family val="2"/>
      </rPr>
      <t>en ejecución</t>
    </r>
    <r>
      <rPr>
        <sz val="12"/>
        <color rgb="FF000000"/>
        <rFont val="Arial"/>
        <family val="2"/>
      </rPr>
      <t xml:space="preserve"> y en los próximos seguimientos se rectificará los registros del cumplimiento. </t>
    </r>
  </si>
  <si>
    <r>
      <t xml:space="preserve">Se realizó la verificación de la información registrada en el aplicativo SIG PARTICIPO por parte de la Subdirección de Fortalecimiento, evidenciando que la SFOS aportó los documentos que soportan el cumplimiento de la actividad para los meses de febrero a abril de 2024: los registros de las reuniones a las que la Subdirección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</si>
  <si>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OCI 13/05/2024:
A la fecha del presente seguimiento el proceso NO realizó reporte que evidencie el cumplimiento de la actividad.</t>
  </si>
  <si>
    <r>
      <t xml:space="preserve">A la fecha de la verificación (13/05/2024) la Subdirección de Fortalecimiento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</si>
  <si>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Gerencia de Mujer y Género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</si>
  <si>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 la Gerencia de Proyectos, evidenciando que la gerencia aportó dos (2) documentos en los que se relaciona el link de un reel publicado en la red social Instagram y un documento "Términos de Referencia OSP_ALCP - Subsanado - 4 Marzo 2024.docx" para los meses de febrero a abril de 2024, no obstante para el mes de marzo y abril fue reportada la misma publicación por lo que la anterior información no soporta de manera adecuada y suficiente el cumplimiento de los avances mensuales programados para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</si>
  <si>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Acorde con la verificación de la información aportada por Gerencia de Etnias y los registros del desarrollo de la actividad en el aplicativo SIG PARTICIPO, no se observa la evidencia del cumplimiento al avance programado toda vez que, la Gerencia registra que a la fecha no se han desarrollado acciones en el marco de convocatorias desde esta gerencia.
Se recomienda adelantar las acciones que sean procedentes con el fin de dar cumplimiento a la programación definida para la actividad.
La actividad continúa </t>
    </r>
    <r>
      <rPr>
        <b/>
        <sz val="12"/>
        <color rgb="FFFF0000"/>
        <rFont val="Arial"/>
        <family val="2"/>
      </rPr>
      <t xml:space="preserve">en ejecución </t>
    </r>
    <r>
      <rPr>
        <sz val="12"/>
        <color rgb="FF000000"/>
        <rFont val="Arial"/>
        <family val="2"/>
      </rPr>
      <t xml:space="preserve">y en los próximos seguimientos se verificarán los avances y el cumplimiento de la actividad. </t>
    </r>
  </si>
  <si>
    <r>
      <t xml:space="preserve">A la fecha de la verificación (13/05/2024) la Subdirección de Fortalecimiento no ha realizado reporte de información y evidencia que de cumplimiento al avance programado para la actividad en el mes de marzo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</si>
  <si>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del proceso Gestión Financiera, evidenciando que el proceso aportó los documentos que soportan el cumplimiento de la actividad para los meses de febrero a abril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</si>
  <si>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Actividad programada para iniciar su ejecución en el mes de noviembre.</t>
  </si>
  <si>
    <r>
      <t xml:space="preserve">Se realizó la verificación de la presentación ante el CIGD la recopilación de las sugerencias ciudadanas allegadas al Instituto: sugerencias recibidas correspondiente al primer trimestre de 2024 mediante la revisión del correo electrónico de la convocatoria al CIGD remitido el 28/04/2024 en el cual se incluye el orden del día en cuyo numeral se indica "7. Servicio a la ciudadanía". (Diapositiva 52 de la presentación proyectada en la sesión 4 del CIGD del 30/04/2024)
La actividad continúa en </t>
    </r>
    <r>
      <rPr>
        <b/>
        <sz val="12"/>
        <color rgb="FFFF0000"/>
        <rFont val="Museo sans"/>
      </rPr>
      <t>ejecución</t>
    </r>
    <r>
      <rPr>
        <sz val="12"/>
        <color rgb="FF000000"/>
        <rFont val="Museo sans"/>
      </rPr>
      <t xml:space="preserve"> y en el próximo seguimiento se verificará su avance y cumplimiento. </t>
    </r>
  </si>
  <si>
    <r>
      <t xml:space="preserve">A la fecha de la verificación (13/05/2024) la Oficina Asesora de Planeación no ha realizado reporte de información y evidencia que de cumplimiento al avance programado para la actividad en los meses de marzo y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</si>
  <si>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Actividad programada para iniciar su ejecución en el mes de julio.</t>
  </si>
  <si>
    <t xml:space="preserve">03/05/2024:
Se adjunta Plan de Trabajo que se entregó para revisión del equipo de directivos que integra el CIGD para la sesión del 30 de abril 2024, en donde se acordó tener en cuenta las recomendaciones que entregará la Auditoría de control interno y las acciones de mejora frente al resultado FURAG 2023 para avanzar en la ejecución del Plan y si aplica elaborar una segunda versión del mismo. Además se adjunta acata de aprobación del Plan de Trabajo por parte de los Gestores de Integridad. </t>
  </si>
  <si>
    <t>Nivel Insatisfactorio</t>
  </si>
  <si>
    <t>03/05/2024:
Se aplica Test de percepción sobre integridad de la Función Pública a los servidores del IDPAC 2024 y se realiza el respectivo informe con el análisis de resultados y se presenta al CIGD.</t>
  </si>
  <si>
    <t>02/05/2024:
Durante el mes de abril se realizó reunión virtual con los gestores de integridad de la vigencia 2024, donde se realizó la aprobación del Plan de Trabajo de Integridad 2024. Se adjunta acta y transcripción de reunión</t>
  </si>
  <si>
    <r>
      <t xml:space="preserve">Se efectuó la verificación de la información aportada por el proceso a través del aplicativo SIG PARTICIPO evidenciando el acta de reunión llevadas a cabo por los gestores de integridad el día 22/04/2024, no obstante, no se observan los listados de asistencia como complemento de la evidencia la cual es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</si>
  <si>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Se realiza  informe de seguimiento trimestral con las actividades realizadas durante el primer trimestre de la vigencia 2024 respecto a la política de integridad.</t>
  </si>
  <si>
    <r>
      <t xml:space="preserve">Se efectuó la verificación de la información aportada por el proceso a través del aplicativo SIG PARTICIPO evidenciando el documento "INFORME DE SEGUIMIENTO TRIMESTRAL AL CUMPLIMIENTO DEL PLAN DE INTEGRIDAD 2024.pdf" correspondiente al periodo de febrero a abril de 2024, no obstante, este documento no corresponde a un informe de seguimiento al cumplimiento de la ejecución del plan de trabajo de la política de gestión de integridad toda vez que, allí se listan un total de ocho (8) actividades de las cuales no se detalla su desarrollo ni se describen las evidencias de su ejecución.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</si>
  <si>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05/05/2024:
Se realiza la difusión del grupo de gestores de integridad y se lanza concurso de apropiación de valores para reforzar el conocimiento del código de integridad por parte de los funcionarios y colaboradores de la entidad</t>
  </si>
  <si>
    <t>04/04/2024:
Se participa en la Capacitación sobre Integridad que realiza el DASCD el día 20 de marzo 2024</t>
  </si>
  <si>
    <r>
      <t xml:space="preserve">Se efectuó la verificación de la información aportada por el proceso a través del aplicativo SIG PARTICIPO evidenciando el documento "Evidencias Capacitación Distrito sobre Integridad 20032024 (1).pdf" que corresponde a capturas de pantalla de diferentes slides, no obstante, estos no soportan la asistencia a la capacitación por parte del IDPAC toda vez que no es posible evidenciar quién asistió y la fecha en la que se llevó a cabo esta capacitación así como el objetivo de la misma.
De igual forma, no se observan las actas y listados de asistencia como soporte del cumplimiento de la actividad, evidencia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</si>
  <si>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Durante el mes de abril se elaboran y divulgan piezas comunicativas acerca de la prevención frente al conflicto de interés</t>
  </si>
  <si>
    <t xml:space="preserve">05/03/2024:
Se realizó la divulgación de la Política de Administración de Riesgos a través de correo masivo para todos los funcionarios y contratistas de la entidad, se realizó la divulgación a través de redes sociales </t>
  </si>
  <si>
    <r>
      <t xml:space="preserve">Se efectuó la verificación de la información aportada por la OAP a través del aplicativo SIG PARTICIPO para el mes de marzo, evidenciando el correo electrónico remitido por parte de "comunicaciones IDPAC" a todo el personal del Instituto con la pieza comunicativa de la política de administración de riesgos el día 02/01/2024, no obstante, no se observa la evidencia de la divulgación de la Política por los diferentes canales de comunicación externos de la Entidad.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</si>
  <si>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 xml:space="preserve">05/02/2024:
Para la documentación del mapa de riesgos de corrupción de la entidad, se adelantaron mesas de trabajo con los procesos para crear, actualizar y/o eliminar los riesgos existentes. Para la vigencia 2024 el mapa de riesgos de corrupción cuenta con un total de 22 riesgos identificados. </t>
  </si>
  <si>
    <r>
      <t xml:space="preserve">Se verificó la información aportada por el proceso a través del aplicativo SIGPARTICIPO evidenciando la captura de pantalla de la consulta pública del mapa de riesgos de corrupción publicado en la página web de la entidad el día 31/01/2024 en el link: https://www.participacionbogota.gov.co/transparencia/informacion-de-planeacion/plan-anticorrupcion-y-de-atencion-al-ciudadano. (Link de transparencia, numeral 4 "Planeación, presupuestos e informes", Subnumeral 4.3.9. "Plan Anticorrupción y de Atención al Ciudadano")
Por lo anterior, la actividad  se encuentra </t>
    </r>
    <r>
      <rPr>
        <b/>
        <u/>
        <sz val="12"/>
        <color rgb="FFFF0000"/>
        <rFont val="Arial"/>
        <family val="2"/>
      </rPr>
      <t>Cumplida</t>
    </r>
    <r>
      <rPr>
        <sz val="12"/>
        <color rgb="FF000000"/>
        <rFont val="Arial"/>
        <family val="2"/>
      </rPr>
      <t>.</t>
    </r>
  </si>
  <si>
    <t>05/04/2024: 
Desde la Oficina Asesora de Planeación se realizó la verificación y actualización de los riesgo institucionales. Verificando el proceso de Gestión Contractual se actualizó el riesgo : "Posibilidad de celebrar contratos de prestación de servicios con persona natural sin el cumplimiento de requisitos legales para beneficio propio o de un tercero" Donde se definió el control "Verificar los documentos por parte de los profesionales en derecho asignados para estructurar el proceso de contratación" el cual tiene como documento de control - "IDPAC-GC-FT-01 Lista de Verificación Documental Persona Natural" al cual se le incluyo como documento obligatorio a verificar la consulta en alguna (s) listas restrictivas - debida diligencia sarlaf / financiación del terrorismo.</t>
  </si>
  <si>
    <t>05/04/2024:
Desde la Oficina Asesora de Planeación se realizó mesa de trabajo con el proceso Gestión de Bienes, servicios e infraestructura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</si>
  <si>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realizó mesa de trabajo con el proceso Control Disciplinario Interno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</si>
  <si>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realizó mesa de trabajo con el proceso Producción de Información para la Participación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</si>
  <si>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Producción de Información para la Participación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</si>
  <si>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t>05/04/2024:
Desde la Oficina Asesora de Planeación se realizó mesa de trabajo con el proceso Gestión de la participación electoral ciudadana - VOTEC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</si>
  <si>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Gestión de la Participación Electoral Ciudadana - VOTEC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</si>
  <si>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t>05/04/2024:
Desde la Oficina Asesora de Planeación se adelantaron mesas de trabajo con todos los proceso de la entidad para realizar la revisión de los riesgos vigentes. Así mismo la se solicito a la Oficina Asesora de Comunicaciones la creación de una pieza gráfica que socialice y oriente a los funcionarios y contratistas como consultar el mapa de riesgos de la entidad para la vigencia 2024</t>
  </si>
  <si>
    <t>OCI 13/05/2024:
A la fecha del presente seguimiento el proceso no ha realizado reporte.</t>
  </si>
  <si>
    <r>
      <t xml:space="preserve">Pese a que la actividad tiene fecha de inicio del 01/04/2024, el primer avance programado registrado en el presente Plan se encuentra para el mes de mayo.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</si>
  <si>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Oficina Asesora de Planeación no ha realizado reporte de información y evidencia que de cumplimiento al avance programado para la actividad en los meses de marzo 33% y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</si>
  <si>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Oficina Asesora de Planeación no ha realizado reporte de información y evidencia que de cumplimiento al avance programado para la actividad en el mes de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</si>
  <si>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09/05/2024:
A la fecha del presente seguimiento el proceso NO realizó reporte que evidencie el cumplimiento de la actividad.</t>
  </si>
  <si>
    <t>02/04/2024:
El Proceso de Gestión Contractual con el apoyo de la Secretaría General y la Dirección General está elaborando un plan de trabajo en el cual se espera:
- Identificar los riesgos dde SARLAFT para el IDPAC
- Definir los requisitos para la vinculación de contrapartes en temas de lavado de activos y financiación del terrorismo LAFT
- Determinar las políticas dentro del sistema de gestión de riesgos SARLAFT
- Incorporar en los pliegos de condiciones o invitaciones públicas y sus anexos la declaratoria de los oferentes sobre no estar incursos en actividades de lavado de activos, financiación del terrorismo y proliferación de armas y riesgos de corrupción.</t>
  </si>
  <si>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66%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</si>
  <si>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32% para el mes de abril, por lo que a la fecha no se observa el cumplimiento de este avance. 
Se recomienda adelantar las acciones pertinentes de manera inmediata para dar cumplimiento a la actividad.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</si>
  <si>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40%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</si>
  <si>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t>SEGUNDO Seguimiento OCI 
Corte a 31 de Agosto de 2024</t>
  </si>
  <si>
    <t>02/08/25024:
La Oficina Asesora de Planeación, los procesos de: Tecnologías y de la información y, gestión documental realizaron el procedimiento para articular los instrumentos de gestión de la información con los lineamientos del Programa de Gestión Documental. Igualmente, el proceso de gestión documental cargo el procedimiento en el modulo de mejoras del aplicativo SIGPARTICIPO para que sea revisado y aprobado por la Oficina Asesora de Planeación.</t>
  </si>
  <si>
    <r>
      <t xml:space="preserve">Esta actividad se determinó como </t>
    </r>
    <r>
      <rPr>
        <b/>
        <u/>
        <sz val="12"/>
        <color rgb="FFFF0000"/>
        <rFont val="Arial"/>
        <family val="2"/>
      </rPr>
      <t>cumplida</t>
    </r>
    <r>
      <rPr>
        <sz val="12"/>
        <color theme="1"/>
        <rFont val="Arial"/>
        <family val="2"/>
      </rPr>
      <t xml:space="preserve"> por la Oficina de Control Interno en el primer seguimiento realizado al Plan de Transparencia y Ética Pública.</t>
    </r>
  </si>
  <si>
    <r>
      <t xml:space="preserve">Conforme con la verificación realizada en el aplicativo SIG Participo, se observó que el proceso registró los documentos " informe-de-gestion-vigencia-2023 (3).pdf" y "Publicación Informe de Gestión vigencia 2023 link de transparencia.JPG" como cumplimiento de la actividad.
Los anteriores documentos hacen referencia al informe de gestión correspondiente a la vigencia 2023 y la captura de pantalla de la publicación del mismo en el link de transparencia del IDPAC.
De acuerdo con lo anterior, la actividad se determina como </t>
    </r>
    <r>
      <rPr>
        <b/>
        <u/>
        <sz val="12"/>
        <color rgb="FFFF0000"/>
        <rFont val="Arial"/>
        <family val="2"/>
      </rPr>
      <t>Cumplida.</t>
    </r>
  </si>
  <si>
    <r>
      <t xml:space="preserve">Conforme con la verificación de la evidencia aportada por el proceso en el aplicativo SIG PARTICIPO, se observó el documento " carcaterizacion-de-usuarios-vigencia-2023-31-05-2024.pdf" cuyo objetivo es identificar las principales características y necesidades de los usuarios o grupos de valor que acceden a los trámites y servicios del Instituto Distrital de la Participación y Acción Comunal con el fin de fortalecer la oferta institucional mediante el análisis de datos aportados por los ciudadanos. 
De acuerdo con lo anterior, la actividad se determina como </t>
    </r>
    <r>
      <rPr>
        <b/>
        <u/>
        <sz val="12"/>
        <color rgb="FFFF0000"/>
        <rFont val="Museo sans"/>
      </rPr>
      <t>Cumplida.</t>
    </r>
  </si>
  <si>
    <t>28/08/2024:
La Oficina de Control Interno y la Oficina Asesora de Planeación asisten a la capacitación programada por la Secretaría General de la Alcaldía Mayor de Bogotá el martes 16 de julio 2024, Hora: 9:00 a 10:30 a.m. tema: "Rendición de cuentas: Orientaciones para su implementación"</t>
  </si>
  <si>
    <r>
      <t xml:space="preserve">Al realizar la verificación en el aplicativo SIG PARTICIPO, se evidenció el registro de la evidencia orientado a dar cumplimiento de la actividad establecida del cual se observaron los siguientes documentos:
- Invitación a Capacitación RdC.pdf
- Listado de asistencia jornada de capacitación RdC .xlsx
- Presentación Jornadas Transparencia Integridad 3 - RdC.pptx
La evidencia anterior soporta el evento de formación programado por la Secretaría General de la Alcaldía Mayor de Bogotá realizada el martes 16 de julio 2024, Hora: 9:00 a 10:30 a.m. "Rendición de cuentas: Orientaciones para su implementación".
De acuerdo con lo anterior, la actividad se determina como </t>
    </r>
    <r>
      <rPr>
        <b/>
        <u/>
        <sz val="12"/>
        <color rgb="FFFF0000"/>
        <rFont val="Museo sans"/>
      </rPr>
      <t>Cumplida.</t>
    </r>
  </si>
  <si>
    <r>
      <t xml:space="preserve">Conforme con la verificación de la evidencia aportada por la OAP en el aplicativo SIG PARTICIPO, se observó el documento "IDPAC-CENT-PT-04 Plantilla de Informe Institucional - Seguimiento RdC 2023.doc" en el cual se documenta el proceso de rendición de cuentas 2023, no obstante, no se observó el monitoreo de respuesta a los temas propuestos en la audiencia de rendición de cuentas, ni se observó la evidencia de la presentación de este informe ante el CIGD.
Por lo descrito anteriormente y teniendo en cuenta que la actividad finalizó el 30/06/2024 conforme con lo determinado en la presente versión del PTEP vigencia 2024, la actividad se determina como </t>
    </r>
    <r>
      <rPr>
        <b/>
        <u/>
        <sz val="12"/>
        <color rgb="FFFF0000"/>
        <rFont val="Museo sans"/>
      </rPr>
      <t>No Cumplida</t>
    </r>
    <r>
      <rPr>
        <sz val="12"/>
        <color rgb="FF000000"/>
        <rFont val="Museo sans"/>
      </rPr>
      <t>.</t>
    </r>
  </si>
  <si>
    <t>10/08/2024:
Se elaboró presentación para el Comité Institucional de Gestión y Desempeño con los resultados de la caracterización de usuarios. Dicha presentación se dio en la sesión virtual número 2 correspondiente al CIGD No. 6</t>
  </si>
  <si>
    <r>
      <t xml:space="preserve">Conforme con la verificación realizada en el aplicativo SIG Participo, se observó la evidencia del cumplimiento de la actividad registrada por parte de la SFOS mediante el documento "informe_datos Abiertos_Observatorio de la participacion_V150424.docx" el cual contiene el análisis de datos abiertos publicaos en el Portal de Datos Abiertos Bogotá. 
De acuerdo con lo anterior, la actividad se determina como </t>
    </r>
    <r>
      <rPr>
        <b/>
        <u/>
        <sz val="12"/>
        <color rgb="FFFF0000"/>
        <rFont val="Arial"/>
        <family val="2"/>
      </rPr>
      <t>Cumplida.</t>
    </r>
  </si>
  <si>
    <r>
      <t xml:space="preserve">Conforme con la verificación de la evidencia aportada por la OAP en el aplicativo SIG PARTICIPO, se observó el documento "Prácticas Exitosas IDPAC.docx" en el cual se documenta las diferentes practicas exitosas del IDPAC, con la finalidad de identificar cual fue el propósito de la práctica implementada, como se desarrolló y sus atributos.
Se recomienda que para los futuros informes que genere la OAP, estos se realicen de manera formal, es decir, que se encuentren firmados por quien lo elaboró, revisó y aprobó y registra la fecha de elaboración y corte de los mismos, así como, estos sean aportados en formato no editable, PDF.
De acuerdo con lo anterior, la actividad se determina como </t>
    </r>
    <r>
      <rPr>
        <b/>
        <u/>
        <sz val="12"/>
        <color rgb="FFFF0000"/>
        <rFont val="Museo sans"/>
      </rPr>
      <t>Cumplida.</t>
    </r>
  </si>
  <si>
    <t>11/08/2024:
Revisado el reporte realizado, se evidencia el cumplimiento de la actividad. Se revisa y se da continuidad al flujo</t>
  </si>
  <si>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De igual forma, es importante mencionar que, la información registrada en el aplicativo el día 03/05/2024 por la cual se determinó el no cumplimiento de la actividad por parte de la OCI, fue aprobada el día 10/08/2024 por la secretaría general (E) del IDPAC sin esta ser verificada ni ser atendidas las recomendaciones dadas por la OCI en el anterior seguimiento. 
De acuerdo con lo anterior, la actividad continúa</t>
    </r>
    <r>
      <rPr>
        <b/>
        <u/>
        <sz val="12"/>
        <color rgb="FFFF0000"/>
        <rFont val="Museo sans"/>
      </rPr>
      <t xml:space="preserve"> No Cumplida</t>
    </r>
    <r>
      <rPr>
        <sz val="12"/>
        <color rgb="FF000000"/>
        <rFont val="Museo sans"/>
      </rPr>
      <t xml:space="preserve">. </t>
    </r>
  </si>
  <si>
    <r>
      <t xml:space="preserve">Se realizó la verificación de la información registrada en el aplicativo SIG PARTICIPO por parte del proceso Gestión del Talento Humano, evidenciando que el proceso aportó los documentos que soportan el cumplimiento de la actividad para los meses de marzo y abril de 2024: Informes con los resultados de la aplicación del test de percepción sobre integridad, no obstante, para el mes de marzo, no se observó la evidencia que soporte que este informe fue presentado ante el CIGD y CICCI.
Para los próximos reportes se recomienda registrar el total de la evidencia que de cumplimiento a la actividad.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</si>
  <si>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Conforme con la verificación de la evidencia aportada por el proceso Servicio a la Ciudadanía en el aplicativo SIG PARTICIPO, se observó el documento " INFORME CONSOLIDADO CON RESULTADOS DE APLICACIÓN DEL TEST DE PERCEPCIÓN SOBRE INTEGRIDAD.pdf" en el cual se documenta los resultados del test de percepción sobre integridad de la Función Pública a los servidores del IDPAC de la vigencia 2024.
No obstante, no se observa la evidencia de la presentación de este informe ante el CIGD toda vez que, el proceso aporta la presentación correspondiente a la sesión 4 del 29/04/2024, y en esta presentación, no se logra identificar los resultados de este test.
Teniendo en cuenta lo anterior, no se observó el cumplimiento de la actividad, por lo que se determina como</t>
    </r>
    <r>
      <rPr>
        <b/>
        <u/>
        <sz val="12"/>
        <color rgb="FFFF0000"/>
        <rFont val="Museo sans"/>
      </rPr>
      <t xml:space="preserve"> No Cumplida</t>
    </r>
    <r>
      <rPr>
        <sz val="12"/>
        <color rgb="FF000000"/>
        <rFont val="Museo sans"/>
      </rPr>
      <t>.</t>
    </r>
  </si>
  <si>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De acuerdo con lo anterior, la actividad continúa</t>
    </r>
    <r>
      <rPr>
        <b/>
        <u/>
        <sz val="12"/>
        <color rgb="FFFF0000"/>
        <rFont val="Museo sans"/>
      </rPr>
      <t xml:space="preserve"> No Cumplida</t>
    </r>
    <r>
      <rPr>
        <sz val="12"/>
        <color rgb="FF000000"/>
        <rFont val="Museo sans"/>
      </rPr>
      <t xml:space="preserve">. </t>
    </r>
  </si>
  <si>
    <t>OCI 09/09/2024:
A la fecha del presente seguimiento el proceso NO realizó reporte que evidencie el cumplimiento de la actividad.</t>
  </si>
  <si>
    <r>
      <t>A la fecha de la verificación (09//09/2024) el proceso Gestión Contractual no ha realizado reporte de información. Es importante mencionar que, este mismo día la Oficina de Control Interno habló con el proceso con el fin de verificar dicho plan, no obstante, fue informado que a la fecha, el desarrollo de la actividad no ha sido posible llevarse a cabo. 
Teniendo en cuenta lo anterior, no se observó el cumplimiento de la actividad, por lo que se determina como</t>
    </r>
    <r>
      <rPr>
        <b/>
        <u/>
        <sz val="12"/>
        <color rgb="FFFF0000"/>
        <rFont val="Arial"/>
        <family val="2"/>
      </rPr>
      <t xml:space="preserve"> No Cumplida</t>
    </r>
    <r>
      <rPr>
        <sz val="12"/>
        <color rgb="FF000000"/>
        <rFont val="Arial"/>
        <family val="2"/>
      </rPr>
      <t>.</t>
    </r>
  </si>
  <si>
    <t>05/06/2024:
Se asiste por parte de varios funcionarios y contratistas de la entidad a la capacitación sobre Transparencia y lucha contra la corrupción realizada por la Veeduría Distrital.</t>
  </si>
  <si>
    <r>
      <t>Al ingresar al aplicativo SIG PARTICIPO, se observó el reporte por parte de la Oficina Asesora de Planeación de los siguientes documentos:
- Capacitación Transparencia Acceso Información Pública y Ley Anticorrupción.pdf
- Listado IDPAC.xlsx
Una vez verificados estos documentos por parte de la OCI, se observó que corresponden a la evidencia de una sesión de capacitación realizada por la Veeduría Distrital el día 03/05/2024 "Transparencia, Acceso a la Información Pública y Ley Anticorrupción" en la cual asistieron funcionarios y contratistas del IDPAC.
Por lo anterior, la actividad continúa</t>
    </r>
    <r>
      <rPr>
        <b/>
        <u/>
        <sz val="12"/>
        <color rgb="FFFF0000"/>
        <rFont val="Arial"/>
        <family val="2"/>
      </rPr>
      <t xml:space="preserve"> en ejecución</t>
    </r>
    <r>
      <rPr>
        <sz val="12"/>
        <color theme="1"/>
        <rFont val="Arial"/>
        <family val="2"/>
      </rPr>
      <t xml:space="preserve"> y en los próximos seguimientos se rectificará los registros de los avances. </t>
    </r>
  </si>
  <si>
    <t xml:space="preserve">05/07/2024:
Durante el primer trimestre 2024 se realizaron 436 publicaciones en el link transparencia de acuerdo a las solicitudes realizadas por las dependencias a través de la mesa de ayuda.
01/07/2024:
Durante el mes de julio, se realizaron 71 publicaciones en el enlace de transparencia, en respuesta a las solicitudes realizadas por las diferentes dependencias. </t>
  </si>
  <si>
    <r>
      <t xml:space="preserve">Se realizó la verificación a través del aplicativo SIG PARTICIPO de las evidencias aportadas por la Oficina Asesora de Comunicaciones observando las evidencias correspondientes del avance al cumplimiento de la actividad, como se detalla a continuación:
- Informe Publicaciones Transparencia 2024.xlsx
- Act 15 Informe Soporte de GLPI mesa de ayuda (1).pdf
-  2. Informe Publicaciones Transparencia -Julio-2024.xlsx
- Act 15 Informe Soporte de GLPI mesa de ayuda (3).pdf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</si>
  <si>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10/08/2024:
En el mes de abril se remitió a todos los funcionarios y contratistas del IDPAC pieza comunicacional informando la responsabilidad de los servidores públicos frente a las peticiones ciudadanas, conforme a lo establecido en la ley 1755 de 2015</t>
  </si>
  <si>
    <t>10/08/2024:
Se solicitó a la veeduría Distrital información para participar en los talleres de lenguaje claro que dicta esta entidad.</t>
  </si>
  <si>
    <t>01/06/2024:
Se solicitó capacitación, pero no se obtuvo respuesta, por tanto, no se pudo llevar a cabo la actividad.
01/07/2024:
Por el momento, debido a temas de contratación, no contamos con el personal necesario para ofrecer la capacitación en lenguaje incluyente. Sin embargo, una vez se haya conformado el equipo encargado de esta formación, nos pondremos en contacto. Además, la oficina de comunicaciones comenzará a implementar estrategias en los videos que se publican en los diferentes canales de comunicación, como subtitularlos.</t>
  </si>
  <si>
    <r>
      <t xml:space="preserve">Acorde con la verificación de la información cargada por la Oficina Asesora de Comunicaciones y los registros del desarrollo de la actividad en el aplicativo SIG PARTICIPO, no se observó el cumplimiento de los avances programados para el desarrollo de la actividad.
Se recomienda adelantar las acciones que sean procedentes con el fin de dar cumplimiento a la programación definida para la actividad.
De acuerdo con lo anterior y con la programación mensual en porcentaje establecido,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</si>
  <si>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Durante los meses de mayo, junio y julio no se atendió en el punto de atención a la ciudadanía de la sede principal del IDPAC a personas con discapacidad auditiva, por lo tanto el protocolo no fue aplicado</t>
  </si>
  <si>
    <t>10//08/2024:
Se remitió el día 26 de julio a la líder del proceso, la Secretaría General, la presentación de temas de servicio a la ciudadanía correspondiente al II trimestre, para ser presentados en la sesión 7 del CIGD. Sin embargo, en el mes de julio no se llevo a cabo este comité y será realizado en el mes de agosto.</t>
  </si>
  <si>
    <r>
      <t xml:space="preserve">Conforme con la verificación de la información registrada por el proceso Servicio a la Ciudadanía en el aplicativo SIG PARTICIPO, no se observó la presentación del informe trimestral de servicio a la ciudadanía, ante el CIGD sesiones realizadas en el mes de julio y agosto.
Se realizó la verificación de las convocatorias a estas sesiones y no se observó que este informe se incluyera.
Para el cumplimiento de la actividad, se estableció un avance de cumplimiento del 33% para el mes de julio, no obstante, a la fecha del presente seguimiento 09/09/2024,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</si>
  <si>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10/08/2024:
Se elaboró el informe trimestral de gestión de Servicio a la ciudadanía en cuyo numeral 12 se encuentran los resultados de la encuesta de percepción. Este informe se encuentra publicado en el link de transparencia en el numeral 4.10. Informes trimestrales peticiones, quejas, reclamos y denuncias</t>
  </si>
  <si>
    <r>
      <t xml:space="preserve">Se realizó la verificación de la información registrada en el aplicativo SIG Participo, se evidenció que el proceso Servicio ala Ciudadanía aportó el informe trimestral correspondiente al primer trimestre de 2024 "Informe de gestión trimestral Servicio a la Ciudadanía primer trimestre 2024" en el cual se incluye en el numeral 12. "encuestas de percepción" que durante el 1er trimestre del presente año no se realizaron encuestas de percepción.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</si>
  <si>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se evidenció que el proceso Servicio ala Ciudadanía aportó el informe trimestral correspondiente al segundo trimestre de 2024 " informe-2do-trimestre-2024 (1).pdf" en el cual se incluye en el numeral 12. "encuestas de percepción" que durante el segundo trimestre del presente año no se realizaron encuestas de percepción.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</si>
  <si>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05/06/2024:
Desde la Gerencia de Etnias dando cumplimiento al el reporte de "Realizar y divulgar información en diferentes lenguas étnicas de la población atendida por el IDPAC, promoviendo la participación ciudadana" de manera conjunta con la Oficina de Comunicaciones, se realizan acciones para dar cumplimiento. 
Por tal motivo se anexa informe con las acciones correspondientes.</t>
  </si>
  <si>
    <r>
      <t xml:space="preserve">Conforme con la verificación de los soportes aportados por la gerencia en el aplicativo SIG PARTICIPO, se observó los siguientes documentos como evidencia del cumplimiento a la actividad programada:
- Informe Link Transparencia 05.pdf
- 4-Informe Link Transparencia 06.pdf
- 1-Informe Link Transparencia 07.pdf
- 1-Informe Link Transparencia 08.pdf
Los anteriores documentos, contienen las verificaciones realizadas por parte de la gerencia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</si>
  <si>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05/08/2024:
Con motivo de dar cumplimiento a PTEP-2024 Componente 1: Mecanismos para la Transparencia y Acceso a la Información Subcomponente 5.3. Monitoreo de Acceso a la Información Pública en lo referente a la Ley de Transparencia, desde la Gerencia de Mujer y Género se verifica que la información publicada en el Link de Transparencia de la página web de la entidad se encuentre actualizada y consistente.</t>
  </si>
  <si>
    <r>
      <t xml:space="preserve">A la fecha de la verificación (09/09/2024) la gerencia de mujer y género únicamente ha realizado el reporte de información y evidencia del cumplimiento de la actividad para el mes de junio.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</si>
  <si>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03/09/2024:
Durante los meses de marzo y junio de 2024, se realizo la verificación de la información bajo la responsabilidad de la Subdirección de Fortalecimiento de la Organización Social publicada en el link de transparencia de la página web de la entidad.
Se adjunta como soporte informes de Verificación Link de Transparencia</t>
  </si>
  <si>
    <r>
      <t xml:space="preserve">A la fecha de la verificación (09/09/2024) la subdirección de fortalecimiento de la organización social únicamente ha realizado el reporte de información y evidencia del cumplimiento de la actividad para los meses marzo y junio.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</si>
  <si>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Conforme con la verificación de los soportes aportados por gestión financiera en el aplicativo SIG PARTICIPO, se observó el siguiente documento:
- Verificación link transparencia.pdf
El anterior documento, contienen las verificaciones realizadas por parte de gestión financiera a la información bajo responsabilidad de la misma, publicada en el link de transparencia de la página web de la entidad, no obstante, para todos los meses el proceso aporta el mismo documento, es decir, el mismo seguimiento con las mismas capturas de pantalla, no se observa que este seguimiento lo realicen de manera mensual (permanente como lo determina la actividad)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</si>
  <si>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mayo 2024 
- Informe de verificación - Link de transparencia y acceso a la información pública.pdf julio 2024 
- Informe de verificación - Link de transparencia y acceso a la información pública.pdf agosto 2024 
- Informe de verificación - Link de transparencia y acceso a la información pública.pdf segundo trimestre 2024
Los anteriores documentos, contienen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</si>
  <si>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04/07/2024:
Desde la Subdirección de Promoción de la Participación se realiza el monitoreo a la información registrada en el link de transparencia del IDPAC, las actividades adelantadas se registran en el informen correspondiente al segundo trimestre de la vigencia 2024.</t>
  </si>
  <si>
    <r>
      <t xml:space="preserve">Conforme con la verificación de los soportes aportados por la SPP en el aplicativo SIG PARTICIPO, se observó el siguiente documento como evidencia del cumplimiento a la actividad programada:
- II TRIM 2024.pdf
El anterior documento, contiene las verificaciones realizadas por parte de la SPP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</si>
  <si>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la Oficina de Control Interno en el aplicativo SIG PARTICIPO, se observó el siguiente documento como evidencia del cumplimiento a la actividad programada:
- Public Link Transp PAAI II Trimestre 2024.xlsx
El anterior documento, contiene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</si>
  <si>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04/07/2024:
En el mes de junio de 2024, la Oficina de Control Interno verifico en el link de transparencia de la web de la entidad – numeral 4.8. Informes de la Oficina de Control Interno, que la información publicada, bajo la responsabilidad de la dependencia este completa, actualizada y consistente.</t>
  </si>
  <si>
    <t>05/08/2024:
Se verifica de manera permanente que la información publicada en el link de transparencia de la página se encuentre completa, actualizada y consistente, de conformidad con lo dispuesto en la Ley de Transparencia, registro mensual de la verificación efectuada como responsabilidad de la dependencia de secretaria general de gestión de tecnologías de la información</t>
  </si>
  <si>
    <r>
      <t>Conforme con la verificación de los soportes aportados por el CENT - TI en el aplicativo SIG PARTICIPO, se observó el siguiente documento:
- IDPAC-CE-PL-17 INFORME DE VERIFICACIÓN LINK DE TRANSPARENCIA JUNIO 2024  (2).pdf
El anterior documento, contiene las verificaciones realizadas por parte del proceso a la información bajo responsabilidad del mismo,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</si>
  <si>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 xml:space="preserve">Se observó el siguiente documento registrado en el aplicativo SIG Participo por parte de la Oficina Asesora de Comunicaciones, como evidencia del cumplimiento al avance programado de la actividad:
- Informe Verificación de Transparencia Primer Trimestre 2024 (3).pdf (la OCI revisó este documento y hace referencia al segundo trimestre de 2024)
El anterior documento contiene las verificaciones realizadas por parte de la OAC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</si>
  <si>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Se observó el siguiente documento registrado en el aplicativo SIG Participo por parte del proceso Servicio a la Ciudadanía, como evidencia del cumplimiento al avance programado de la actividad:
- Informe de verificación link de transparencia 2do trimestre.pdf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</si>
  <si>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01/06/2024:
Durante el segundo trimestre del 2024 
1. Durante el segundo trimestre de 2024, no se actualizó la subcategoría 1.11 Calendario de actividades y eventos, debido a que en el primer trimestre se publicó la información de actividades hasta el mes de Junio.
2. Igualmente se actualizó de manera mensual la subcategoría 1.12 Información sobre decisiones que puede afectar al público, la sección de noticias (https://www.participacionbogota.gov.co/noticias#/acto-admin-publico). Se presenta una muestra
3. Frente a la subcategoría 4.7.3 Informe de rendición de cuentas a la ciudadanía, se informa que no se ha actualizado</t>
  </si>
  <si>
    <t>OCI 10/09/2024:
A la fecha del presente seguimiento el proceso NO realizó reporte que evidencie el cumplimiento de la actividad.</t>
  </si>
  <si>
    <t>OCI 10/09/2024:
A la fecha del presente seguimiento la OAP NO realizó reporte que evidencie el cumplimiento de la actividad para los cuatro (4) procesos de los que es responsable.</t>
  </si>
  <si>
    <r>
      <t xml:space="preserve">A la fecha de la verificación (10/05/2024) el proceso Gestión de Bienes, Servicios e Infraestructura de la Secretaría General no ha realizado reporte de información y evidencia que de cumplimiento al avance programado del 25% de la actividad para el mes de marzo.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</si>
  <si>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el proceso Gestión de Bienes, Servicios e Infraestructura de la Secretaría General no ha realizado reporte de información y evidencia que de cumplimiento al avance programado del 50%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</si>
  <si>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01/06/2024:
Durante el mes de Junio de 2024 En este documento se detalla los datos que son actualizados por la Subdirección de acuerdo con el "Esquema de publicación de la información" del IDPAC.</t>
  </si>
  <si>
    <r>
      <t>Conforme con la verificación de los soportes aportados por la Subdirección de Asuntos Comunales en el aplicativo SIG PARTICIPO, se observó el siguiente documento:
- Informe transparencia - Junio.docx
El anterior documento, contiene las verificaciones realizadas por parte del proceso a la información bajo responsabilidad del mismo,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</si>
  <si>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 xml:space="preserve">A la fecha de la verificación (10/09/2024) el proceso Gestión del Talento Humano no ha realizado reporte de información y evidencia que de cumplimiento al avance programado del 25%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</si>
  <si>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observó los siguientes documentos registrados en el aplicativo SIG Participo por parte del proceso Gestión Contractual, como evidencia del cumplimiento al avance programado de la actividad:
- Informe transparencia Mayo 2024.pdf
- Informe transparencia Junio 2024.pdf
Los anteriores documentos contienen las verificaciones realizadas por parte del proceso a la información bajo responsabilidad del mismo, publicada en el link de transparencia de la página web de la entidad y sus respectivos anexos, no obstante, no se observó el reporte para los meses de julio y agosto del cumplimiento de la actividad.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</si>
  <si>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Control Disciplinario Interno, como evidencia del cumplimiento al avance programado de la actividad:
- INFORME MAYO 2024.pdf
- INFORME JUNIO 2024.pdf
- INFORME JULIO 2024.pdf
- INFORME AGOSTO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</si>
  <si>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t>30/06/2024:
Para el periodo comprendido entre abril y junio de 2024, la Gerencia de Juventud realiza la verificación a la información publicada en el link de transparencia de la página web de la entidad https://www.participacionbogota.gov.co/transparencia/informacion-especifica-para-grupos-de-interes/informacion-para-jovenes, en el que se observan los documentos y normatividad acordes.</t>
  </si>
  <si>
    <r>
      <t>Se observó el siguiente documento registrado en el aplicativo SIG Participo por parte de la Gerencia de Juventud, como evidencia del cumplimiento al avance programado de la actividad:
- Informe_Verificación 2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</si>
  <si>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el siguiente documento registrado en el aplicativo SIG Participo por parte de la Gerencia de Proyectos::
- 1. Transparencia.pdf (JUNIO)
El anterior documento contiene las verificaciones realizadas por parte de la gerencia a la información bajo responsabilidad de la misma,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</si>
  <si>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Etnias, como evidencia del cumplimiento al avance programado de la actividad:
- Link de Transparencia Mayo.pdf
- Link de Transparencia junio.pdf
Los anteriores documentos contienen las verificaciones realizadas por parte de la gerencia a la información bajo responsabilidad de la misma, publicada en el link de transparencia de la página web de la entidad y sus respectivos anexos, no obstante, no se observó el reporte para los meses de julio y agosto del cumplimiento de la actividad.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</si>
  <si>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A la fecha de la verificación (10/09/2024) la Gerencia de Escuela líder del proceso Formación en Capacidades Democráticas para la Participación no ha realizado reporte de información y evidencia que de cumplimiento al avance programado del 25%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</si>
  <si>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Realizada la verificación en el aplicativo SIGPARTICIPO, se observó la evidencia del seguimiento a la implementación de la Ley 1712 de 2014 y la Resolución 1519 de 2020 mediante el documento "2. Informe Publicaciones Transparencia -Julio-2024.xlsx" e "Informe Verificación de Transparencia Primer Trimestre 2024 (5).pdf" registrado por parte de la Oficina Asesora de Comunicaciones.
Estos documentos corresponden al seguimiento del segundo trimestre de 2024.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</si>
  <si>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 xml:space="preserve">05/06/2024:
Se inicia la revisión de los diferentes enlaces publicados en el link de transparencia, para lo cual, se utiliza la matriz de la Procuraduría, de igual forma, se elabora un documento con el seguimiento al cumplimiento de la Ley de Transparencia en el nuevo sitio web del IDPAC; se envían las solicitudes de ajuste a los responsables </t>
  </si>
  <si>
    <r>
      <t xml:space="preserve">Se realizó la verificación a través del aplicativo SIG PARTICIPO de las evidencias aportadas por la Oficina Asesora de Planeación observando las evidencias correspondientes del avance al cumplimiento de la actividad, como se detalla a continuación:
- Matriz ITA 2024.xlsx
- Seguimiento nuevo sitio web.docx
- Solicitud a comunicaciones del 12012024.pdf
- Solicitud a comunicaciones del 17022024.pdf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</si>
  <si>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De acuerdo con la verificación realizada en el aplicativo SIG Participo a la información reportada por parte de la Subdirección de Asuntos Comunales, se observó el reporte correspondiente al mes de mayo de la suscripción de 4 compromisos, no obstante, no se observó el reporte del cumplimiento de la actividad para los meses de junio, julio y agosto. 
Se recomienda que se realicen los reportes pendientes de manera inmediata con el fin de dar cumplimiento a los avances y actividades programadas de manera eficaz.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</si>
  <si>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Mujer y Género no se han realizado registros en la plataforma COLIBRÏ en lo corrido de 2024.</t>
  </si>
  <si>
    <r>
      <t>De acuerdo con la verificación realizada en el aplicativo SIG Participo a la información reportada por parte de la Gerencia de Mujer y Género,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</si>
  <si>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De acuerdo con la verificación realizada en el aplicativo SIG Participo a la información reportada por parte de la Gerencia de Escuela,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</si>
  <si>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Juventud no se han realizado registros en la plataforma COLIBRÏ en lo corrido de 2024.</t>
  </si>
  <si>
    <r>
      <t>De acuerdo con la verificación realizada en el aplicativo SIG Participo a la información reportada por parte de la Gerencia de Juventud,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</si>
  <si>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Instancias y Mecanismos de Participación no se han realizado registros en la plataforma COLIBRÏ en lo corrido de 2024.</t>
  </si>
  <si>
    <t>Desde la Gerencia de Ernias no se han realizado registros en la plataforma COLIBRÏ en lo corrido de 2024.</t>
  </si>
  <si>
    <t>02/07/2024:
La entidad realizó la Audiencia Pública de Rendición de Cuentas en donde en donde se precisó sobre el ecosistema de la participación en el marco de la formación, la información, la investigación, el fortalecimiento, la concertación, la innovación y el estímulo. Así mismo, se trazaron las metas para el nuevo cuatrienio y los retos en materia de participación ciudadana. https://www.participacionbogota.gov.co/noticias/idpac-rinde-cuentas-vigencia-2023 https://www.facebook.com/watch/live/?mibextid=xfxF2i&amp;ref=watch_permalink&amp;v=7602571099863791&amp;rdid=Dq1Zi3h3LrvuE47L</t>
  </si>
  <si>
    <t>09/08/2024:
En julio, se llevó a cabo un live en Facebook sobre el cierre de votaciones de los Consejos Locales de la Bicicleta. Además, se publicaron seis contenidos en los que el director de la entidad presentó la oferta de servicios y los objetivos de la institución.</t>
  </si>
  <si>
    <r>
      <t xml:space="preserve">Al realizar la verificación en el aplicativo SIG PARTICIPO, se evidenció el registro del avance orientado a dar cumplimiento al avance programado para la actividad establecida del cual se observó la siguiente evidencia:
- Monitoreo de Medios OAC 2024 JULIO.xlsx
La evidencia anterior soporta los resultados del monitoreo de medios sobre diálogos con la ciudadanía realizados en el mes de julio.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</si>
  <si>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(10/09/2024) la Oficina Asesora de Planeación no ha realizado reporte de información y evidencia que de cumplimiento al avance programado para la actividad en el mes de junio de 2024 correspondiente al 50%.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</si>
  <si>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10/08/2024:
Se remitió correo electrónico a ciudadanos que recibieron atención a través de los diferentes canales y se solicitó evaluar la percepción que tenían del servicio.</t>
  </si>
  <si>
    <r>
      <t xml:space="preserve">Al realizar la verificación en el aplicativo SIG PARTICIPO, se evidenció el registro del avance orientado a dar cumplimiento al avance programado para la actividad establecida del cual se observó la siguiente evidencia:
- Resultados encuesta de percepción mayo.xlsx
- Correo de solicitud diligenciamiento encuesta mayo.pdf
- Resultados encuesta de percepción  junio-julio.xlsx
- Correo de solicitud diligenciamiento encuesta junio-julio.pdf
La actividad continúa </t>
    </r>
    <r>
      <rPr>
        <b/>
        <sz val="12"/>
        <color rgb="FFFF0000"/>
        <rFont val="Museo sans"/>
      </rPr>
      <t>en ejecución</t>
    </r>
    <r>
      <rPr>
        <sz val="12"/>
        <color rgb="FF000000"/>
        <rFont val="Museo sans"/>
      </rPr>
      <t xml:space="preserve"> y en los próximos seguimientos se rectificará los registros de los avances. </t>
    </r>
  </si>
  <si>
    <t>10/08/2024:
En el mes de mayo, se solicitó a la Alcaldía Mayor administrador del Sistema Bogotá te Escucha, capacitación para los funcionarios y contratistas en el manejo del sistema, La capacitación se llevó a cabo el día 6 de junio de 2024</t>
  </si>
  <si>
    <r>
      <t xml:space="preserve">Se realizó la verificación a través del aplicativo SIG PARTICIPO de las evidencias aportadas por la SPP observando las evidencias correspondientes del avance al cumplimiento de la actividad: los formatos de recopilación de información de atención al ciudadano y grupos de valor y los respectivos correos electrónicos de remisión de estos formatos al proceso Servicio a la Ciudadanía por parte del Subdirector, correspondientes a los meses de mayo, junio, julio y agosto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</si>
  <si>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- 5-Resgistro de Atención 05.rar
- 6-Registro de Atención 06.rar
- 3-Registro de Atención 07.rar
- 3-Registro de Atención 08.rar
La evidencia relacionada anteriormente, corresponde a carpetas comprimidas en las cuales se evidencia el formato "IDPAC-SC-FT-02 Registro de Atención a  la Ciudadanía o Grupos de Valor V4" diligenciado correspondiente a los meses de mayo, junio, julio y agosto de 2024 y los respectivos correos electrónicos de remisión de este formato al proceso Servicio a la Ciudadanía.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</si>
  <si>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Oficina Jurídica observando las evidencias correspondientes del avance al cumplimiento de la actividad, como se detalla a continuación:
- CORREO A ATC PARA REMITIR EL FORMATO DE ENVIO DE ATENCION A USUARIOS DE LA OJ.png
- IDPAC-SC-FT-02 Registro de Atención a  la Ciudadanía o Grupos de Valor V4.xlsx
La evidencia relacionada anteriormente, corresponde al formato "IDPAC-SC-FT-02 Registro de Atención a  la Ciudadanía o Grupos de Valor V4" diligenciado correspondiente al mes de abril de 2024 y el correo electrónico de remisión de este formato al proceso Servicio a la Ciudadanía del 02/05/2024.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</si>
  <si>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Oficina Jurídica observando las evidencias correspondientes del avance al cumplimiento de la actividad, para los meses de mayo, junio, julio y agosto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</si>
  <si>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10/08/2024:
Se elaboró y publico informe de gestión trimestral de las peticiones, quejas, reclamos, sugerencias y denuncias allegadas al IDPAC correspondiente al segundo trimestre de 2024, y se publicó en el numeral 4.10 Informes Trimestrales peticiones, quejas, reclamos y denuncias, del link de transparencia.</t>
  </si>
  <si>
    <r>
      <t xml:space="preserve">Se realizó la verificación a través del aplicativo SIG PARTICIPO de las evidencias aportadas por el proceso Servicio a la Ciudadanía observando el documento "informe-2do-trimestre-2024 (1).pdf" el cual contiene las recomendaciones para la mejora en la prestación de los trámites y servicios de la Entidad, numeral 13.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</si>
  <si>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 información registrada por la Oficina de Control Disciplinario Interno, y se observó que a la fecha, la Oficina no ha realizado más registros del cumplimiento de la actividad toda vez que, de acuerdo con los porcentajes de la programación mensual establecidos en el presente Plan, el próximo avance final se encuentra determinado para el mes de octubre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</si>
  <si>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31/08/2024:
Desde la vigencia se ha venido aplicando la encuesta de percepción se adjuntan los resultados</t>
  </si>
  <si>
    <r>
      <t xml:space="preserve">Al realizar la verificación en el aplicativo SIG PARTICIPO, se evidenció el registro del avance orientado a dar cumplimiento al avance programado para la actividad establecida del cual se observó la siguiente evidencia:
- Resultados encuesta de percepción vigencia 2024.xlsx
La actividad continúa </t>
    </r>
    <r>
      <rPr>
        <b/>
        <sz val="12"/>
        <color rgb="FFFF0000"/>
        <rFont val="Museo sans"/>
      </rPr>
      <t>en ejecución</t>
    </r>
    <r>
      <rPr>
        <sz val="12"/>
        <color rgb="FF000000"/>
        <rFont val="Museo sans"/>
      </rPr>
      <t xml:space="preserve"> y en los próximos seguimientos se rectificará los registros de los avances. </t>
    </r>
  </si>
  <si>
    <t>OCI 10/09/2024:
A la fecha del presente seguimiento la Gerencia NO realizó reporte que evidencie el cumplimiento de la actividad.</t>
  </si>
  <si>
    <r>
      <t xml:space="preserve">A la fecha de la verificación (10/09/2024) la Gerencia de Escuela de la Participación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</si>
  <si>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05/09/2024:
Se realizó la aplicación de la encuesta IDPAC-FOSMCI-FT-04 Formato Encuesta de Satisfacción a las Organizaciones Sociales que hicieron parte del modelo de fortalecimiento, sin embargo, aún los referentes territoriales se encuentran en la recolección de encuestas diligenciadas. </t>
  </si>
  <si>
    <r>
      <t xml:space="preserve">Al realizar la verificación en el aplicativo SIG PARTICIPO, se evidenció el registro del avance orientado a dar cumplimiento al avance programado para la actividad establecida del cual se observó la siguiente evidencia:
- IDPAC-FOSMCI-FT-04 Formato Encuesta de Satisfacción (3).xlsx
La actividad continúa </t>
    </r>
    <r>
      <rPr>
        <b/>
        <sz val="12"/>
        <color rgb="FFFF0000"/>
        <rFont val="Museo sans"/>
      </rPr>
      <t>en ejecución</t>
    </r>
    <r>
      <rPr>
        <sz val="12"/>
        <color rgb="FF000000"/>
        <rFont val="Museo sans"/>
      </rPr>
      <t xml:space="preserve"> y en los próximos seguimientos se rectificará los registros de los avances. </t>
    </r>
  </si>
  <si>
    <t>02/09/2024:
Durante el mes de agosto de la presente vigencia se aplico via correo electrónico formato encuesta de satisfacción a las organizaciones que hicieron parte de modelo de fortalecimiento durante el primer semestre de 2024.
Se adjunta como soporte pantallazos de correo enviados a las organizaciones sociales y encuestas remitidas por las organizaciones.</t>
  </si>
  <si>
    <t>06/09/2024:
En el mes de agosto la actividad dio inicio, encuestando a 13 personas.</t>
  </si>
  <si>
    <r>
      <t xml:space="preserve">Al realizar la verificación en el aplicativo SIG PARTICIPO, se evidenció el registro del avance orientado a dar cumplimiento al avance programado para la actividad establecida del cual se observó la siguiente evidencia:
- ENCUESTA LUIS GAMBOA.pdf
- ENCUESTA MARCO ELIECER BUENO GONZALEZ.pdf
- ENCUESTA MARIAN RIAÑO DE MOLINA.pdf
- ENCUESTA NELSON ANDRES ANGEL.pdf
- ENCUESTA PEDRO MURILLO.pdf
- ENCUESTA VICTOR JULIO CORTES.pdf
- informe de encuesta de percepcion.docx
La actividad continúa </t>
    </r>
    <r>
      <rPr>
        <b/>
        <sz val="12"/>
        <color rgb="FFFF0000"/>
        <rFont val="Museo sans"/>
      </rPr>
      <t>en ejecución</t>
    </r>
    <r>
      <rPr>
        <sz val="12"/>
        <color rgb="FF000000"/>
        <rFont val="Museo sans"/>
      </rPr>
      <t xml:space="preserve"> y en los próximos seguimientos se rectificará los registros de los avances. </t>
    </r>
  </si>
  <si>
    <t>01/08/2024:
Durante el mes objeto de estudio se aplicaron encuestas de percepción a las instancias de participación con el formato con código: IDPAC-AC-FT-03 del proceso de Atención a la Ciudadanía.
Anexos:
1.  Relación de Instancias con Encuesta aplicada
2.  Encuestas Aplicadas</t>
  </si>
  <si>
    <r>
      <t xml:space="preserve">Al realizar la verificación en el aplicativo SIG PARTICIPO, se evidenció el registro del avance orientado a dar cumplimiento al avance programado para la actividad establecida del cual se observó la siguiente evidencia:
- 4-Encuestas de Percepción 08.rar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</si>
  <si>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(10/09/2024) la Gerencia de Etnias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</si>
  <si>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Gerencia de Juventud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</si>
  <si>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SPP NO realizó reporte que evidencie el cumplimiento de la actividad.</t>
  </si>
  <si>
    <r>
      <t xml:space="preserve">A la fecha de la verificación (10/09/2024) la Subdirección de Promoción de la Participación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</si>
  <si>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SAC NO realizó reporte que evidencie el cumplimiento de la actividad.</t>
  </si>
  <si>
    <r>
      <t xml:space="preserve">A la fecha de la verificación (10/09/2024) la Subdirección de Asuntos Comunales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</si>
  <si>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 la Subdirección de Fortalecimiento, evidenciando que la SFOS aportó los documentos que soportan el cumplimiento de la actividad para los meses de mayo y junio de 2024: los registros de las reuniones a las que la Subdirección asistió y/o convocó en el aplicativo GAB, 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</si>
  <si>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Fortalecimiento, evidenciando que la SFOS aportó los documentos que soportan el cumplimiento de la actividad para el mes de agosto, no obstante, no se observó el registro del cumplimiento de los avances programados de febrero a julio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</si>
  <si>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03/09/2024:
Durante el periodo del presente reporte se realizo publicación de noticias en la página web y en las redes sociales de la entidad relacionadas con el la convocatoria del fondo chikana vigencia 2024.
Se adjuntan informes de noticias publicadas.</t>
  </si>
  <si>
    <r>
      <t xml:space="preserve">Se realizó la verificación de la información registrada en el aplicativo SIG PARTICIPO por parte de la Gerencia, evidenciando que aportó los documentos que soportan el cumplimiento de la actividad para los meses de junio, julio y agosto 2024, no obstante, no se observó el registro del cumplimiento de los avances programados de los meses de febrero a mayo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</si>
  <si>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evidenciando que aportó los documentos que soportan el cumplimiento de la actividad para el mes de junio de 2024, 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</si>
  <si>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SAC, evidenciando que aportó los documentos que soportan el cumplimiento de la actividad únicamente para el mes de mayo de 2024, no obstante, no se observó el registro del cumplimiento de los avances programados de los meses de junio,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</si>
  <si>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OCI 10/09/2024:
A la fecha del presente seguimiento la Subdirección NO realizó reporte que evidencie el cumplimiento de la actividad.</t>
  </si>
  <si>
    <r>
      <t xml:space="preserve">A la fecha de la verificación (10/09/2024) la Subdirección de Fortalecimiento no ha realizado reporte de información y evidencia que de cumplimiento al avance programado para la actividad en el mes de junio de 2024. (total del 50%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</si>
  <si>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del proceso Gestión Financiera, evidenciando que el proceso aportó los documentos que soportan el cumplimiento de la actividad para los meses de mayo a agosto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</si>
  <si>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10/08/2024:
Se remitió el día 26 de julio a la líder del proceso, la Secretaría General, la presentación de temas de servicio a la ciudadanía correspondiente al II trimestre, así como el formato de recopilación de las sugerencias recibidas en ese periodo en el Instituto, para ser presentados en la sesión 7 del CIGD. Sin embargo, en el mes de julio no se llevo a cabo este comité y será realizado en el mes de agosto.</t>
  </si>
  <si>
    <r>
      <t xml:space="preserve">Conforme con la verificación de la información registrada por el proceso Servicio a la Ciudadanía en el aplicativo SIG PARTICIPO, no se observó la presentación del informe trimestral de servicio a la ciudadanía, ante el CIGD sesiones realizadas en el mes de julio y agosto.
Se realizó la verificación de las convocatorias a estas sesiones y no se observó que este informe se incluyera.
Para el cumplimiento de la actividad, se estableció un avance de cumplimiento del 25% para el mes de julio, no obstante, a la fecha del presente seguimiento 09/09/2024,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</si>
  <si>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OCI 10/09/2024:
A la fecha del presente seguimiento la Subdirección de Fortalecimiento NO realizó reporte que evidencie el cumplimiento de la actividad.</t>
  </si>
  <si>
    <r>
      <t xml:space="preserve">A la fecha de la verificación (10/09/2024) la Subdirección de Fortalecimiento de la Organización Social no ha realizado reporte de información y evidencia que de cumplimiento al avance programado para la actividad en el mes de julio de 2024 que corresponde al 50%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</si>
  <si>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el proceso Gestión del Talento Humano NO realizó reporte que evidencie el cumplimiento de la actividad.</t>
  </si>
  <si>
    <r>
      <t xml:space="preserve">A la fecha de la verificación (10/09/2024) el proceso Gestión del Talento Humano no ha realizado reporte de información y evidencia que de cumplimiento al avance programado para la actividad en el mes de julio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</si>
  <si>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el proceso Gestión del Talento Humano no ha realizado reporte de información y evidencia que de cumplimiento al avance programado para la actividad en el mes de julio de 2024. (33% de la ejecución de la actividad que corresponde al segundo 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</si>
  <si>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el proceso Gestión del Talento Humano no ha realizado reporte de información y evidencia que de cumplimiento al avance programado para la actividad en el mes de agosto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</si>
  <si>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Al realizar la verificación en el aplicativo SIG PARTICIPO, se evidenció el registro de la evidencia orientado a dar cumplimiento de la actividad establecida del cual se observaron los siguientes documentos:
- Solicitud capacitación Veeduría.pdf
- Capacitación Transparencia Acceso Información Pública y Ley Anticorrupción.pdf
- Listado IDPAC.xlsx
- Solicitud capacitación - Secretaría de Transparencia.pdf
La evidencia anterior soporta el evento de formación programado por la Veeduría Distrital realizada el 03/05/2024 "Transparencia, Acceso a la Información Pública y Ley Anticorrupción.".
De acuerdo con lo anterior, la actividad se determina como </t>
    </r>
    <r>
      <rPr>
        <b/>
        <u/>
        <sz val="12"/>
        <color rgb="FFFF0000"/>
        <rFont val="Museo sans"/>
      </rPr>
      <t>Cumplida.</t>
    </r>
  </si>
  <si>
    <t xml:space="preserve">05/06/2024:
Se realiza la solicitud de capacitación con la Veeduría Distrital y Con la Secretaría de Transparencia de la Presidencia de la republica
Se asiste por parte de varios funcionarios y contratistas a la Capacitación sobre Transparencia Acceso Información Pública y Ley Anticorrupción impartida por la Veeduría Distrital </t>
  </si>
  <si>
    <t>OCI 10/09/2024:
A la fecha del presente seguimiento la OAP NO realizó reporte que evidencie el cumplimiento de la actividad.</t>
  </si>
  <si>
    <r>
      <t xml:space="preserve">A la fecha de la verificación (10/09/2024) la Oficina Asesora de Planeación no ha realizado reporte de información y evidencia que de cumplimiento al avance programado para la actividad en el mes de julio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</si>
  <si>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no ha realizado reporte de información y evidencia que de cumplimiento al avance programado para la actividad en el mes de mayo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</si>
  <si>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continúa sin realizar el reporte de información y evidencia que de cumplimiento al avance programado para la actividad en los meses de marzo 33% y abril 33% de 2024.
Se reitera la recomendación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</si>
  <si>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continúa sin realizar el reporte de información y evidencia que de cumplimiento al avance programado para la actividad en los meses de abril 33% y junio 33% de 2024.
Se reitera la recomendación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</si>
  <si>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el proceso Gestión Contractual NO realizó reporte que evidencie el cumplimiento de la actividad.</t>
  </si>
  <si>
    <r>
      <t xml:space="preserve">A la fecha de la verificación (10/09/2024) el proceso Gestión Contractual no ha realizado reporte de información y evidencia que de cumplimiento al avance programado para la actividad en el mes de agosto de 2024. (72%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</si>
  <si>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el proceso Gestión Contractual no ha realizado reporte de información y evidencia que de cumplimiento al avance programado para la actividad en el mes de agosto de 2024. (64%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</si>
  <si>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el proceso Gestión Contractual no ha realizado reporte de información y evidencia que de cumplimiento al avance programado para la actividad en el mes de agosto de 2024. (85%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</si>
  <si>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VOTEC: 
25/06/2024: Se realizó el monitoreo de los riesgos del proceso de gestión de participación electoral ciudadana mediante Informe Ejecutivo en dónde se registra el reporte llevado a cabo en cada caso. </t>
  </si>
  <si>
    <t>05/09/2024:
En cumplimiento de la actividad, se adjunta soporte que acredita el cargue de la revisión y monitoreo a la implementación de controles de los Riesgos a cargo del proceso.</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</si>
  <si>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</si>
  <si>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09/08/2024:
Se realiza la verificación en el SIGPARTICIPO en el módulo de riesgos, en donde se identifica que de los tres (3) riesgos asociados al proceso, los tres (3) se encuentran "a tiempo" en su monitoreo. Se adjunta informe de verificación.</t>
  </si>
  <si>
    <t>30/06/2024:
 ?Con el propósito de contribuir al seguimiento de los riesgos que se hace desde la Gerencia de Juventud; a continuación, se comparte informe de las actividades realizadas en el período.</t>
  </si>
  <si>
    <r>
      <rPr>
        <sz val="12"/>
        <rFont val="Museo sans"/>
      </rPr>
      <t xml:space="preserve">Se realizó la verificación de la información registrada en el aplicativo SIG PARTICIPO por parte del proceso, evidenciando que se aportó los documentos que soportan el cumplimiento de la actividad con corte a 30 de junio de 2024 toda vez que, el próximo seguimiento se tiene programado para el mes de octubre.
La actividad continúa </t>
    </r>
    <r>
      <rPr>
        <b/>
        <sz val="12"/>
        <color rgb="FFFF0000"/>
        <rFont val="Museo sans"/>
      </rPr>
      <t>en ejecución</t>
    </r>
    <r>
      <rPr>
        <sz val="12"/>
        <rFont val="Museo sans"/>
      </rPr>
      <t xml:space="preserve"> y en el próximo seguimiento se verificará el cumplimiento de la actividad.</t>
    </r>
  </si>
  <si>
    <t>06/07/2024:
Durante este periodo se realizó el monitoreo de riesgos, se informan las actividades realizadas con corte a junio de 2024,:
1.  Riesgo Corrupción. 
2. Reporte de aplicación de control.
3. Riesgo de gestión. 
Para el período no se recibieron avances de parte la Gerencia de Instancias y Mecanismos de Participación (SPP) y la Subdirección de Asuntos Comunales.
Por último, se indicó la No materialización de los riesgos.
Como soporte del control anexo imagen de estado A Tiempo de los riesgos como se evidencia a continuación:</t>
  </si>
  <si>
    <r>
      <rPr>
        <sz val="12"/>
        <rFont val="Museo sans"/>
      </rPr>
      <t xml:space="preserve">Se realizó la verificación de la información registrada en el aplicativo SIG PARTICIPO por parte del proceso, evidenciando que se aportó los documentos que soportan el cumplimiento de la actividad para el segundo trimestre de 2024.
La actividad continúa </t>
    </r>
    <r>
      <rPr>
        <b/>
        <sz val="12"/>
        <color rgb="FFFF0000"/>
        <rFont val="Museo sans"/>
      </rPr>
      <t>en ejecución</t>
    </r>
    <r>
      <rPr>
        <sz val="12"/>
        <rFont val="Museo sans"/>
      </rPr>
      <t xml:space="preserve"> y en el próximo seguimiento se verificará el cumplimiento de la actividad.</t>
    </r>
  </si>
  <si>
    <t>05/09/2024:
Se realiza monitoreo de control de riesgos como se evidencia en el informe  y evidencias adjuntas.</t>
  </si>
  <si>
    <r>
      <t xml:space="preserve">A la fecha de la verificación (10/09/2024) la Subdirección de Asuntos Comunales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</si>
  <si>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06/09/2024:
En el mes de agosto la actividad dio inicio, encuestando a 13 personas</t>
  </si>
  <si>
    <t>01/08/2024:
La Gerencia de Instancias y Mecanismos de Participación realiza reportes a los controles a los siguientes riesgos del Proceso de Fortalecimiento de Organizaciones Sociales, Medios Comunitarios, Comunales e Instancias de Participación:
°Posibilidad de recibir o solicitar dádivas en beneficio propio o de terceros por manipular los resultados de los criterios de evaluación y selección de organizaciones sociales, medios comunitarios, comunales, propiedad horizontal e instancias de participación para ser favorecidos en las convocatorias y concertaciones".
°Posibilidad de afectación reputacional por insatisfacción de las organizaciones sociales, medios comunitarios, comunales, propiedad horizontal e instancias de participación en la implementación de la Ruta del Modelo de Fortalecimiento
Por lo anterior, desde la GIMP no se realiza monitoreo a ningún riesgo especifico, teniendo en cuenta que esta dependencia hace parte de los procesos de Promoción e Innovación de la Participación Ciudadana Incidente y Fortalecimiento de Organizaciones Sociales, Medios Comunitarios, Comunales e Instancias de Participación.
Anexos:
°Pantallazo remisión controles a la SFOS 08</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</si>
  <si>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junio, julio y agosto de 2024.
La actividad continúa </t>
    </r>
    <r>
      <rPr>
        <b/>
        <sz val="12"/>
        <color rgb="FFFF0000"/>
        <rFont val="Museo sans"/>
      </rPr>
      <t>en ejecución</t>
    </r>
    <r>
      <rPr>
        <sz val="12"/>
        <rFont val="Museo sans"/>
      </rPr>
      <t xml:space="preserve"> y en el próximo seguimiento se verificará el cumplimiento de la actividad.</t>
    </r>
  </si>
  <si>
    <t>03/09/2024:
Para el mes del reporte se realizó seguimiento a la implementación de los riesgos a cargo de la Gerencia de Proyectos tratados con la Juntas de Acción Comunal.</t>
  </si>
  <si>
    <r>
      <rPr>
        <sz val="12"/>
        <rFont val="Museo sans"/>
      </rPr>
      <t xml:space="preserve">Se realizó la verificación de la información registrada en el aplicativo SIG PARTICIPO por parte de la gerencia,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</si>
  <si>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01/07/2024:
Se realiza la revisión y el monitoreo a la implementación de los controles de los riesgos de gestión y corrupción del proceso.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</si>
  <si>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el mes de julio de 2024, no se observó el registro de información para los meses de mayo, junio, y agosto.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</si>
  <si>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rPr>
        <sz val="12"/>
        <rFont val="Museo sans"/>
      </rPr>
      <t xml:space="preserve">Se realizó la verificación de la información registrada en el aplicativo SIG PARTICIPO por parte del proceso Gestión Contractual,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</si>
  <si>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05/06/2024:
Se realiza oportunamente el reporte de los riesgos asociados al Proceso de Gestión de Talento Humano con los respectivos soportes solicitados del mes de mayo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</si>
  <si>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el mes de mayo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</si>
  <si>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03/09/2024:
El proceso de gestión documental realizo la revisión y el monitoreo al control del riesgo a cargo del proceso.</t>
  </si>
  <si>
    <t>11/06/2024:
Se adjunta soporte del monitoreo realizado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</si>
  <si>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</si>
  <si>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t xml:space="preserve">A la fecha de la verificación (10/09/2024) el proceso Gestión de bienes, servicios e infraestructura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</si>
  <si>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03/05/2024:
Se realiza Mesa de trabajo para revisar el resultado del análisis de vulnerabilidad y definir si se requiere documentar riesgos con sus controles para la mitigación</t>
  </si>
  <si>
    <r>
      <t xml:space="preserve">A la fecha de la verificación (10/09/2024) el proceso Comunicación Estratégica y Nuevas Tecnologías - TI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</si>
  <si>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19/08/2024:
Durante el mes de julio se llevó a cabo el monitorio de los riesgos del proceso el cual se encuentra documentado en el módulo de riesgos del aplicativo SIGPARTICIPO</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</si>
  <si>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mayo, junio y julio de 2024, no se observó el registro de información correspondiente al mes de agosto.
La actividad continúa </t>
    </r>
    <r>
      <rPr>
        <b/>
        <sz val="12"/>
        <color rgb="FFFF0000"/>
        <rFont val="Museo sans"/>
      </rPr>
      <t>en ejecución</t>
    </r>
    <r>
      <rPr>
        <sz val="12"/>
        <rFont val="Museo sans"/>
      </rPr>
      <t xml:space="preserve"> y en el próximo seguimiento se verificará el cumplimiento de la actividad.</t>
    </r>
  </si>
  <si>
    <t>04/09/2024:
}Para el mes de agosto de 2024, la Oficina de Control Interno, realizó la revisión y monitoreo sobre la implementación de los controles de los riesgos del proceso: Evaluación Independiente.</t>
  </si>
  <si>
    <r>
      <rPr>
        <sz val="12"/>
        <rFont val="Museo sans"/>
      </rPr>
      <t xml:space="preserve">Se realizó la verificación de la información registrada en el aplicativo SIG PARTICIPO por parte de la OCI,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</si>
  <si>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Gerencia de Escuela: 05/07/2024:
Se realizó seguimiento a los riesgos del proceso durante el mes de Junio</t>
  </si>
  <si>
    <t>05/07/2024:
El Proceso de Gestión Contractual en el mes de junio de 2024 realizó el monitoreo de los controles de los riesgos que se relacionan a continuación:
Junio 25 de 2024: Posibilidad de pérdida reputacional por publicación extemporánea de los documentos contractuales en SECOP II incumpliendo la normatividad vigente.
Junio 26 de 2024: Posibilidad de celebrar contratos de prestación de servicios con persona natural sin el cumplimiento de requisitos legales para beneficio propio o de un tercero.
Como evidencia de la revisión realizada a la implementación de los controles de los riesgos a cargo del Proceso de Gestión Contractual, se adjuntan pantallazos de los monitoreos de los dos riesgos reportados en el SIG PARTICIPO en junio de 2024.</t>
  </si>
  <si>
    <t>OCI 10/09/2024:
A la fecha del presente seguimiento la OAP NO realizó reporte que evidencie el cumplimiento de la actividad para los cuatro procesos de los que es responsable.</t>
  </si>
  <si>
    <r>
      <t xml:space="preserve">A la fecha de la verificación (10/09/2024) el proceso Servicio a la Ciudadanía no ha realizado reporte de información y evidencia que de cumplimiento al avance programado para la actividad en el mes de junio de 2024 correspondiente al 25%.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</si>
  <si>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Acorde con la verificación de la información aportada por el proceso Servicio a la Ciudadanía y los registros del desarrollo de la actividad en el aplicativo SIG PARTICIPO, se observó el correo electrónico remitido por parte de la Veeduría Distrital como respuesta a la solicitud por parte del IDPAC de los talleres de lenguaje claro para los servidores de la Entidad. 
En el mencionado correo del 03/07/2024, desde la red de quejas de la veeduría distrital fue comunicado al IDPAC, de 3 talleres de de lenguaje claro y 2 laboratorios de simplicidad entre los meses de julio y agosto. No obstante, a la fecha del presente seguimiento, no se observó la evidencia de la asistencia a estas jornadas de capacitación.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</si>
  <si>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OCI 10/09/2024:
A la fecha del presente seguimiento la presente actividad no se encuentra registrada en el aplicativo SIG Participo.</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</si>
  <si>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CE responsabilidad de los funcionarios 25042024.pdf
Una vez realizada la verificación, se observó que el documento corresponde a un correo electrónico del 25/04/2024 "Responsabilidad de los Servidores Públicos frente a las Peticiones Ciudadanas" que se remitió a los funcionarios y contratistas de la Entidad.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</si>
  <si>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03/04/2024:
Se realizó la actualización del formato de registro incluyéndole registro de información como: rango de edad, género, orientación sexual, discapacidad, entre otros. La versión 4 fue actualizada el día 30 de marzo, previa revisión de la Oficina Asesora de Planeación. El documento actualizado, se encuentra disponible para consulta en el módulo de documentos del SIGPARTICIPO, con el código IDPAC-SC-FT-02.</t>
  </si>
  <si>
    <r>
      <t xml:space="preserve">Al ingresar al aplicativo SIG PARTICIPO, se observó el reporte por parte del proceso Gestión documental de los siguientes documentos:
- Procedimiento - CLASIFICACIÓN DE INFORMACIÓN.xlsx
- Captura de pantalla.pdf
- Acta de reunión virtual - 18062024.pdf
- Acta de reunión virtual - 21052024.pdf
Una vez verificados estos documentos por parte de la OCI, se observó que corresponden a la evidencia de 2 reuniones virtuales llevadas a cabo en los meses de mayo y junio en las cuales se trató el tema de la articulación de los instrumentos de gestión de la información; un documento en Excel del cual se observó que corresponde al preliminar de un procedimiento llamado "clasificación de información", no obstante, este documento no cuenta con revisión ni aprobación por lo que a la fecha aun no se encuentra vigente; y por último, una captura de pantalla en la cual se observó el registro de la solicitud en el aplicativo SIG Participo (con el código ST 1127) para la revisión del procedimiento "clasificación de información", el cual, a la fecha esta solicitud se encuentra vencida toda vez que su estado es "en desarrollo" y la fecha límite de verificación y revisión por parte de la Oficina Asesora de Planeación es el 08/08/2024.
Teniendo en cuenta lo anterior, no se observó el cumplimiento de la actividad, por lo que se determina como </t>
    </r>
    <r>
      <rPr>
        <b/>
        <u/>
        <sz val="12"/>
        <color rgb="FFFF0000"/>
        <rFont val="Arial"/>
        <family val="2"/>
      </rPr>
      <t>No Cumplida</t>
    </r>
    <r>
      <rPr>
        <sz val="12"/>
        <color theme="1"/>
        <rFont val="Arial"/>
        <family val="2"/>
      </rPr>
      <t>.</t>
    </r>
  </si>
  <si>
    <t>05/05/2024:
El proceso de servicio a la ciudadanía coordina capacitaciones en lenguaje claro, con la red de quejas de la veeduría quienes tienen tiempos específicos para que las entidades se postulen a sus talleres. Teniendo en cuenta que a la fecha de apertura de la convocatoria para el primer semestre de 2024, no se contaba con todas las personas contratadas en las dependencias del IDPAC, se realizará la solicitud de postulación para el segundo semestre.</t>
  </si>
  <si>
    <r>
      <t xml:space="preserve">Acorde con la verificación de la información cargada por la Oficina Asesora de Comunicaciones y los registros del desarrollo de la actividad en el aplicativo SIG PARTICIPO, se observó el correo electrónico remitido por parte del Departamento Administrativo del Servicio Civil como respuesta a la solicitud por parte de la OAC del IDPAC de una capacitación sobre lenguaje incluyente para los servidores de la Entidad. 
En el mencionado correo del 12/03/2024, desde la Subdirección de Gestión Distrital de Bienestar, Desarrollo y Desempeño del Departamento Administrativo del Servicio Civil Distrital fue comunicado al IDPAC que se tiene contemplada una capacitacióin en conjunto con la Secretaría Distrital de Planeación para el primer semestre de la presente vigencia, no obstante no se tiene una fecha exacta toda vez que se encuentran desarrollando diferentes actividades, no obstante, cuando se cuente con la fecha exacta será comunicada para llevar a cabo esta jornada. 
De acuerdo con lo anterior y con la programación mensual en porcentaje establecido,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</si>
  <si>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 xml:space="preserve">05/03/2024:
Durante este periodo, no se realizó actividades de divulgación e información con diferentes grupos étnicos de la población atendida por la Gerencia de Etnias ya quemo se contaba con equipo territorial para dicha acción, sin embargo la Gerencia de Etnias esta adelantando acciones para dar cumplimiento a esta acción. </t>
  </si>
  <si>
    <r>
      <t xml:space="preserve">Conforme con la verificación de la información registrada por la Gerencia de Etnias en el aplicativo SIG PARTICIPO, se observó que en el mes de junio para la rendición de cuentas, se realizó una invitación con apoyo de la Gestora Yurleidys Cassiani quien hace parte de la comunidad Palenquera y que a través de su lengua propia, realiza invitación a participar en la rendición de cuentas.
Esta invitación se realizó por medio de la página oficial de la Entidad @ParticipaciónBogotá de Facebook.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</si>
  <si>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r>
      <t xml:space="preserve">Conforme con la verificación de la información registrada por el proceso Servicio a la Ciudadanía en el aplicativo SIG PARTICIPO, se observó que en la sesión 4 del CIGD llevada a cabo el día 30/04/2024, se presentó por parte del proceso el informe trimestral con los temas de servicio a la ciudadanía. Lo anterior, de acuerdo con la presentación que fue proyectada en el mencionado comité, la cual fue cargada por el proceso en el aplicativo SIG Participo y en la que se documenta en los slide 45 al 52.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</si>
  <si>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03/05/2024:
La Oficina Jurídica, revisa permanentemente que la información que está publicada en la página de transparencia se encuentre actualizada. El 30 de diciembre se solicitará la publicación del informe del cuarto trimestre de procesos judiciales a la fecha se encuentra cargado el informe del tercer trimestre en la página de transparencia Información que a la fecha se encuentra actualizada y puede ser consultada en el siguiente link.
https://www.participacionbogota.gov.co/transparencia/planeacion-presupuesto-e-informes/informe-sobre-defensa-publica-y-prevencion-de-dano-antijuridico
Por otro lado,  se procedió a revisar que todos los enlaces del numeral "4 planeación, presupuesto e informes"  de Trasparencia y Acceso a la Información Pública a cargo de la Oficina Jurídica funcionen correctamente</t>
  </si>
  <si>
    <r>
      <t xml:space="preserve">Se realizó la verificación de la información registrada en el aplicativo SIG Participo por parte de la oficina jurídica, se evidenció que no se aportó la evidencia adecuada que de cuenta el cumplimiento a la actividad. Lo anterior, teniendo en cuenta que la evidencia establecida para el cumplimiento de la presente actividad es: "Informe trimestral de verificación de la información publicada y gestionada en link de transparencia", y desde la Oficina Jurídica se aportó capturas de pantalla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</si>
  <si>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206/09/2024: 
La Oficina Jurídica, revisa permanentemente que la información que está publicada en la página de transparencia se encuentre actualizada. El 30 de diciembre se solicitará la publicación del informe del cuarto trimestre de procesos judiciales a la fecha se encuentra cargado el informe del tercer trimestre en la página de transparencia Información que a la fecha se encuentra actualizada y puede ser consultada en el siguiente link.
https://www.participacionbogota.gov.co/transparencia/planeacion-presupuesto-e-informes/informe-sobre-defensa-publica-y-prevencion-de-dano-antijuridico
https://www.participacionbogota.gov.co/transparencia/normativa/normatividad-aplicable
 Por otro lado se procedió a revisar que los enlaces del numeral 1.7 y 1.8 que están a cargo de la Oficina Jurídica  funcionen adecuadamente, al igual que  todos los enlaces del numeral "2 normativa"  de Trasparencia y Acceso a la Información Pública a cargo de la Oficina Jurídica
también  se procedió a revisar que todos los enlaces del numeral "4 planeación, presupuesto e informes"  de Transparencia y Acceso a la Información Pública a cargo de la Oficina Jurídica funcionen correctamente.</t>
  </si>
  <si>
    <r>
      <t xml:space="preserve">Conforme con la verificación de los soportes aportados por la Oficina Jurídica en el aplicativo SIG PARTICIPO, se observó los siguientes documentos como evidencia del cumplimiento a la actividad programada:
- EVIDENCIA DE PUBLICACIONES EN EL LINK DE TRANSPARENCIA.docx
- evidencias de publicación link de transparencia.docx
- evidencias de publicación link de transparencia.docx
Los anteriores documentos, contienen las verificaciones realizadas por parte de la Oficina Jurídica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</si>
  <si>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Se observó el siguiente documento registrado en el aplicativo SIG Participo por parte del proceso Gestión de la participación electoral ciudadana como evidencia del cumplimiento al avance programado de la actividad:
- INFORME_VOTEC_PRIMER TRIMESTRE_TRANSPARENCIA.pdf
De acuerdo con la verificación realizada por parte de la OCI, se observó que el documento anterior contiene las verificaciones realizadas por parte del proceso a la información bajo responsabilidad del mismo, publicada en el link de transparencia de la página web de la entidad.
Por otro lado, se realizó la verificación de los reportes realizados por lo procesos Producción de Información para la Participación y Fortalecimiento de las organizaciones sociales, medios comunitarios, comunales e instancias de participación bajo responsabilidad de la Subdirección de Fortalecimiento en el aplicativo SIG Participo y no se observó la evidencia del cumplimiento de la actividad correspondiente al avance programado del 25% para el mes de marzo, por lo que se recomienda que se realicen los reportes pendientes de manera inmediata con el fin de dar cumplimiento a los avances y actividades programadas de manera eficaz.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</si>
  <si>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10/08/2024:
 Se realizó la verificación de la información del link de transparencia de los numerales responsabilidad del proceso de servicio a la ciudadanía conforme a lo establecido en el esquema de publicación.</t>
  </si>
  <si>
    <r>
      <t>Se observó los siguientes documentos registrados en el aplicativo SIG Participo por parte de los procesos Aprende para la Mejora, Direccionamiento Estratégico, Gestión del Conocimiento Institucional y Relacionamiento Institucional como evidencia del cumplimiento al avance programado de la actividad:
- Informe link de transparencia Aprende a la Mejora I Trim 2024.pdf
- Informe link de Transparencia DE I Trim 2024.pdf
- Informe link de transparencia GCI I Trim 2024.pdf
- Informe link de transparencia RI I Trim 2024.pdf
De acuerdo con la verificación realizada por parte de la OCI, se observó que los documentos anteriores contienen las verificaciones realizadas por parte de los procesos a la información bajo responsabilidad de los mismos,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</si>
  <si>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Una vez verificado el aplicativo SIG Participo, módulo Planes - Tareas del PAI 2024 que corresponden al PTEP, se observó que la Oficina Asesora de Planeación es el responsable de cuatro (4) procesos: Aprende para la Mejora, Direccionamiento Estratégico, Relacionamiento Institucional y Gestión del Conocimiento. Una vez verificados los reportes de la presente actividad para cada uno de los procesos, no se observó el registro de la evidencia que de cumplimiento a la actividad, por lo que para el presente cuatrimestre se observó que la OAP no cargó el registro de estos reportes en el aplicativo SIG Participo.
Se recomienda que se realicen los reportes pendientes de manera inmediata con el fin de dar cumplimiento a los avances y actividades programadas de manera eficaz.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</si>
  <si>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realizó la verificación de la información registrada en el aplicativo SIG Participo por parte de la Subdirección de Asuntos Comunales, se evidenció que no se aportó la evidencia adecuada que de cuenta el cumplimiento a la actividad. Lo anterior, teniendo en cuenta que la evidencia establecida para el cumplimiento de la presente actividad es: "Informe trimestral de verificación de la información publicada y gestionada en link de transparencia", y desde la SAC se aportó dos correos electrónicos con la solicitud de información para revisión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</si>
  <si>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Se realizó la verificación de la información registrada en el aplicativo SIG Participo por parte de la Gerencia de Escuela líder del proceso Formación en Capacidades Democráticas para la Participación, se evidenció que no se aportó la evidencia adecuada que de cuenta el cumplimiento a la actividad. Lo anterior, teniendo en cuenta que la evidencia establecida para el cumplimiento de la presente actividad es: "Informe trimestral de verificación de la información publicada y gestionada en link de transparencia", y desde la Gerencia se aportó una captura de pantalla del link de transparencia de la Entidad.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</si>
  <si>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 xml:space="preserve">09/08/2024:
Se realizaron 71 publicaciones en el portal de transparencia, relacionadas con la estrategia de rendición de cuentas, el plan de adquisiciones, la publicación de nombramientos ordinarios o encargos de empleados, la ejecución presupuestal, entre otros temas, con el fin de darle seguimiento a la implementación de la Ley 1712 de 2014 y la Resolución 1519 de 2020. </t>
  </si>
  <si>
    <r>
      <t xml:space="preserve">Se procedió a verificar la documentación reportada por la OAP en el aplicativo SIG PARTICIPO que evidencia el cumplimiento de la actividad establecida como se detalla a continuación:
- En el mes de febrero se llevó a cabo una mesa de trabajo entre la OAP y la OAC con el objetivo de establecer el contenido y definición de las actividades para la Audiencia Pública de Rendición de Cuentas de la vigencia 2023. 
- Documentos:
• Encuesta de rendición de cuentas publicada en la plataforma GAB.pdf
• Reto Rendición de cuentas.jpg
• V 3 Def. Rendición de Cuentas 2024 V2 -.pptx
• Encuesta para la Audiencia Pública 2024 V2.docx
• 2024-02-19 Acta de Reunión RDC 2024.docx
• Solicitud de cotización señal abierta.pdf
• Oficio 263 - COT. No 0412024 Transmisión de Audiencia Publica del IDPAC con una duración de hasta 60 minutos..pdf
De lo anterior, se observó que los documentos aportados por parte de la OAC soportan el apoyo por parte de esta oficina para la realización de la jornada de audiencia pública de rendición de cuentas 2023-2024.
De acuerdo con lo anterior, la actividad se determina como </t>
    </r>
    <r>
      <rPr>
        <b/>
        <sz val="12"/>
        <color rgb="FFFF0000"/>
        <rFont val="Arial"/>
        <family val="2"/>
      </rPr>
      <t>Cumplida</t>
    </r>
    <r>
      <rPr>
        <sz val="12"/>
        <rFont val="Arial"/>
        <family val="2"/>
      </rPr>
      <t>.</t>
    </r>
  </si>
  <si>
    <r>
      <t>Al ingresar al aplicativo SIG PARTICIPO, se observó el documento que evidencia el cumplimiento de la actividad: 
- "INFORME ESTRATEGIA DE COMUNICACIÓN AUDIENCIA PÚBLICA DE RENDICIÓN DE CUENTAS VIGENCIA 2023.pdf" 
En este documento se observa la estrategia de comunicación para la audiencia pública de rendición de cuentas de la vigencia 2023 realizada por parte de la Oficina Asesora de Comunicaciones. De igual forma se observa que se encuentran documentadas las actividades como plan de ejecución para la implementación de la misma. 
De acuerdo con lo anterior, la actividad se determina como</t>
    </r>
    <r>
      <rPr>
        <b/>
        <sz val="12"/>
        <color rgb="FFFF0000"/>
        <rFont val="Arial"/>
        <family val="2"/>
      </rPr>
      <t xml:space="preserve"> Cumplida</t>
    </r>
    <r>
      <rPr>
        <sz val="12"/>
        <color rgb="FF000000"/>
        <rFont val="Arial"/>
        <family val="2"/>
      </rPr>
      <t>.</t>
    </r>
  </si>
  <si>
    <t>30/04/2024:
Durante el mes de abril, se solicitó a la Oficina Asesora de Planeación la base de datos única de información del IDPAC, correspondiente a la vigencia 2023, con el fin de iniciar con la elaboración de la caracterización de usuarios y grupos de valor.
05/05/2024:
Durante el mes de abril se determino que la funcionaria Verónica Ortega y la contratista Angélica Castro serán las encargadas de actualizar la caracterización de usuarios con la información aportada por la Oficina Asesora de Planeación. Se adjunta el acta de reunión del equipo de Servicio a la Ciudadanía que se encuentra en firma y el anexo</t>
  </si>
  <si>
    <r>
      <t xml:space="preserve">Conforme con la verificación de los soportes aportados por el proceso en el aplicativo SIG PARTICIPO, se observó los siguientes documentos como evidencia del avance de la actividad programada:
- Acta de Reunión SC 24042024.docx
- Actividades SC 24042024.xlsx
- correo solicitud base de datos.pdf
Los documentos anteriores, evidencias las diferentes actividades realizadas por parte del proceso Servicio a la Ciudadanía en conjunto con la OAP para el desarrollo de la caracterización de los grupos de valor.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</si>
  <si>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10/08/2024:
En el mes de mayo se realizó la caracterización de usuarios y grupos de valor del IDPAC correspondiente a la vigencia 2023, dicho documento se encuentra publicado en el link de transparencia en el numeral 1.81.8. Servicio al público, normas, formularios y protocolos de atención</t>
  </si>
  <si>
    <r>
      <t xml:space="preserve">De acuerdo con la verificación realizada en el aplicativo SIG Participo a la información reportada por parte de la Subdirección de Promoción de la Participación, se observaron los reportes en los cuales se registraron los pactos en la plataforma colibrí en el mes de junio y las gestiones adelantadas a estos durante los meses de julio y agosto.
</t>
    </r>
    <r>
      <rPr>
        <b/>
        <sz val="12"/>
        <color theme="1"/>
        <rFont val="Arial"/>
        <family val="2"/>
      </rPr>
      <t xml:space="preserve">
</t>
    </r>
    <r>
      <rPr>
        <sz val="12"/>
        <color theme="1"/>
        <rFont val="Arial"/>
        <family val="2"/>
      </rPr>
      <t>- COLIBRI´ SPP.pdf
- 2.1 Certificado Colibrí Veeduría Mes de Julio.pdf
- ACTA DE CIERRE LOS MARTIRES.pdf
- Acta de cierre Pacto por el agua Ciudad Boli´var.pdf
- ACTA DE CIERRE KENNEDY NUEVO SOL.pdf
- REGISTRO COLIBRI´ AGOSTO 3.pdf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</si>
  <si>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06/06/2024:
Se suscribieron 4 compromisos, de los cuales 2 ya fueron gestionados y 2 están activos.</t>
  </si>
  <si>
    <t>03/09/2024:
Para el periodo del presente reporte se realizo seguimiento a las preguntas realizadas por la ciudadanía en la rendición de cuentas realizada por la entidad.
Se adjunta como soporte matriz de seguimiento.</t>
  </si>
  <si>
    <r>
      <t>De acuerdo con la verificación realizada en el aplicativo SIG Participo a la información reportada por parte de la Subdirección de Fortalecimiento de la Organización Social, se observó el documento " Seguimiento Respuestas Rendición de Cuentas.xlsx" no obstante, el contenido del documento no corresponde a la evidencia establecida para el cumplimiento de la actividad en el presente Plan. 
Se recomienda que se realicen los reportes pendientes de manera inmediata con el fin de dar cumplimiento a los avances y actividades programadas de manera eficaz y tener en cuenta las evidencias establecidas en el presente plan para dar cumplimiento a las actividades de manera adecuada.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</si>
  <si>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12/08/2024:
No se realizaron compromisos por la Gerencia Escuela durante este periodo de tiempo</t>
  </si>
  <si>
    <r>
      <t xml:space="preserve">De acuerdo con la verificación realizada en el aplicativo SIG Participo a la información reportada por parte de la Gerencia de Proyectos, se observaron los siguientes documentos:
-  5.Registrar y realizar seguimiento a los compromisos formulados por la Entidad en la Audiencia Pública de Rendición de Cuentas y en los Diálogos de Doble Vía.pdf
- ACTAS DE REUNIO´N DOBLE VI´A.pdf
- 24 Abril 2024 ACTA DE REUNIO´N SEGUIMIENTO DE SUBSANACION.pdf
Una vez verificados los anteriores documentos, se identifica que estos no soportan el cumplimiento de la actividad toda vez que, corresponden a reuniones con el equipo de trabajo y capturas de pantalla de una reunión en teams la cual no se evidencia la fecha, el objetivo de la reunión y lo tratado en ella. 
Teniendo en cuenta que la evidencia establecida para el cumplimiento de la actividad es: "Registro de compromisos en plataforma COLIBRÏ", los documentos aportados por la gerencia no son adecuados y suficientes para soportar el cumplimiento del avance programado para la actividad.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theme="1"/>
        <rFont val="Arial"/>
        <family val="2"/>
      </rPr>
      <t xml:space="preserve"> y en los próximos seguimientos se rectificará los registros de los avances. </t>
    </r>
  </si>
  <si>
    <r>
      <t xml:space="preserve">De acuerdo con la verificación realizada en el aplicativo SIG Participo a la información reportada por parte de la Gerencia de Proyectos, se observaron los siguientes documentos:
- 3. Registrar y realizar seguimiento a los compromisos formulados por la Entidad en la Audiencia Pública de Rendición de Cuentas y en los Diálogos de Do.pdf
- Registrar y realizar seguimiento a los compromisos formulados por la Entidad en la Audiencia Pública de Rendición de Cuentas y en los Diálogos de Doble Vía.pdf
- 21-07-2024 Acta de Reunión JAC QUIBA BAJA SECTOR VERBENAL.pdf
- Asistencia capacitación OSP agosto 30.pdf
Una vez verificados los anteriores documentos, se identifica que estos no soportan el cumplimiento de la actividad toda vez que, corresponden a reuniones con el equipo de trabajo y capturas de pantalla de piezas comunicacionales.
Teniendo en cuenta que la evidencia establecida para el cumplimiento de la actividad es: "Registro de compromisos en plataforma COLIBRÏ", los documentos aportados por la gerencia no son adecuados y suficientes para soportar el cumplimiento del avance programado para la actividad.
Se reitera la recomendación emitida en el seguimiento anterior, que se tenga en cuenta la evidencia establecida en el presente plan, para dar cumplimiento de manera adecuada a la actividad, toda vez que a la fecha, la gerencia no ha atendido las verificaciones de la OCI.
Por lo anterior, la actividad continúa </t>
    </r>
    <r>
      <rPr>
        <b/>
        <sz val="12"/>
        <color rgb="FFFF0000"/>
        <rFont val="Arial"/>
        <family val="2"/>
      </rPr>
      <t>en ejecución</t>
    </r>
    <r>
      <rPr>
        <sz val="12"/>
        <color theme="1"/>
        <rFont val="Arial"/>
        <family val="2"/>
      </rPr>
      <t xml:space="preserve"> y en los próximos seguimientos se rectificará los registros de los avances. </t>
    </r>
  </si>
  <si>
    <t xml:space="preserve">06/05/2024:
Durante este primer trimestre, no se registraron compromisos aún por parte de la Gerencia de Etnias, sin embargo la entidad tiene un porcentaje al 2024 primer trimestre tiene un porcentaje del 96% se evidencia a través de la imagen cargada la información correspondiente. </t>
  </si>
  <si>
    <r>
      <t xml:space="preserve">Se realizó la verificación en el aplicativo SIG Participo del cumplimiento al avance programado para la actividad por parte de la Dirección General y se observó que la presente actividad no se encuentra registrada en el aplicativo. 
Se realizó la consulta con la Oficina Asesora de Planeación y el día 14/04/2024 confirmó que no se encuentra cargada en el Plan de Transparencia y Ética Pública 2024 registrado en el SIG Participo.
Se recomienda a la OAP que esta actividad se incluya de manera inmediata al aplicativo para que por parte de la Dirección General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</si>
  <si>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en el aplicativo SIG Participo del cumplimiento al avance programado para la actividad por parte de la Dirección General y se observó que la presente actividad no se encuentra registrada en el aplicativo. 
Se reitera la recomendación a la OAP que esta actividad se incluya de manera inmediata al aplicativo para que por parte de la Dirección General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</si>
  <si>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05/07/2024:
Se realizó seguimiento a la Estrategia de Rendición de Cuentas - Vigencia 2023 y se construyó el documento Informe seguimiento rendición de cuentas 2023 donde se 
verificaron cumplimiento de pasos y contenido en https://www.participacionbogota.gov.co/rendicion-de-cuentas?field_vigencia_rendicion_target_id=342 lugar destinado dentro de la página web del IDPAC para la información concerniente a la rendición y la actualización del documento de seguimiento a la estrategia.</t>
  </si>
  <si>
    <r>
      <t xml:space="preserve">Al realizar la verificación en el aplicativo SIG PARTICIPO, se evidenció el registro del avance orientado a dar cumplimiento al avance programado para la actividad establecida del cual se observó la siguiente evidencia:
- Acta de Reunión de RDC 2024 Firmada.pdf
La evidencia anterior soporta la mesa de trabajo realizada entre la OAP y la OAC el día 19/02/2024 cuyo objetivo fue "establecer el contenido y definición de las actividades para la audiencia pública de rendición de cuentas de la vigencia 2023.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</si>
  <si>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Al realizar la verificación en el aplicativo SIG PARTICIPO, se evidenció el registro del avance orientado a dar cumplimiento al avance programado para la actividad establecida del cual se observó la siguiente evidencia:
- Anexo 1. Ficha técnica. 24_05_2024.pdf
- Anexo 2. Presentación Def. RDC IDPAC Vigencia 2023 1.pdf
- Anexo 3. Monitoreo Rendición de cuentas.xlsx
- Anexo 4. Agenda RDC Vigencia 2023 22_05_2024.docx
- Anexo 5. Listado de asistencia Rendición de Cuentas - IDPAC 2023.xlsx
- Anexo 6. Consolidado encuesta de evaluación VD.xlsx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</si>
  <si>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la evidencia aportada por el proceso Servicio a la Ciudadanía en el aplicativo SIG PARTICIPO, se observaron los documentos "1. Presentación caracterización de usuarios.pptx" y "CE Apertura del CIGD No. 6, sesión virtual 2.pdf" que soportan la presentación ante el CIGD en la sesión No. 6 del 30/06/2024 llevada acabo de manera virtual, los resultados de la caracterización de los ciudadanos y grupos de interés 2023.
De acuerdo con lo anterior, la actividad se determina como </t>
    </r>
    <r>
      <rPr>
        <b/>
        <u/>
        <sz val="12"/>
        <color rgb="FFFF0000"/>
        <rFont val="Museo sans"/>
      </rPr>
      <t>Cumplida.</t>
    </r>
  </si>
  <si>
    <t>05/05/2024:
En reunión de equipo llevada a cabo en el mes de abril, se determinó quien será la persona responsable de llevar a cabo esta actividad. El acta se encuentra en firma.</t>
  </si>
  <si>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los documentos aportados no soportan de manera adecuada y suficiente el avance programado para el cumplimiento de la actividad correspondiente al mes de abril del 33%. De igual forma, el proceso indica que en esta reunión se asignó un responsable para la ejecución de la misma, no obstante, no demuestra que se haya realizado acciones que demuestren un avance de su ejecución.
La actividad continúa </t>
    </r>
    <r>
      <rPr>
        <b/>
        <sz val="12"/>
        <color rgb="FFFF0000"/>
        <rFont val="Museo sans"/>
      </rPr>
      <t>en ejecución</t>
    </r>
    <r>
      <rPr>
        <sz val="12"/>
        <color rgb="FF000000"/>
        <rFont val="Museo sans"/>
      </rPr>
      <t xml:space="preserve"> y en los próximos seguimientos se rectificará los registros de los avances. </t>
    </r>
  </si>
  <si>
    <t>10/08/2024:
Se solicitó a la oficina de comulaciones la elaboración de 2 piezas comunicacionales con el fin de dar a conocer a la ciudadanía 2 de los trámites con los que cuenta la entidad y que puede realizar en línea, estos trámites son: 
°Certificación de la personería jurídica y representación legal de las organizaciones comunales de primero y segundo grado.
°Inscripción excepcional de un afiliado a una Organización Comunal de primer grado.</t>
  </si>
  <si>
    <r>
      <t xml:space="preserve">Al realizar la verificación en el aplicativo SIG PARTICIPO, se evidenció el registro de dos (2) piezas comunicacionales mediante las cuales se informa a la ciudadanía dos de los trámites que ofrece la entidad: Certificación de la personería jurídica y representación legal de las organizaciones comunales de primero y segundo grado e inscripción excepcional de un afiliado a una Organización Comunal de primer grado.
De igual forma se observó el documento "EVIDENCIA DE LA PUBLICACIÓN DE LA PIEZA COMUNICACIONAL EN LA PÁGINA WEB.pdf" en el cual se relaciona una captura de pantalla correspondiente a la publicación de la pieza comunicacional "Certificación de la personería jurídica y representación legal de las organizaciones comunales de primero y segundo grado" en la página web de la entidad. 
De acuerdo con lo anterior, la actividad se determina como </t>
    </r>
    <r>
      <rPr>
        <b/>
        <u/>
        <sz val="12"/>
        <color rgb="FFFF0000"/>
        <rFont val="Museo sans"/>
      </rPr>
      <t>Cumplida.</t>
    </r>
  </si>
  <si>
    <t>05/05/2024:
Durante el mes de abril, se realizó reunión del equipo de atención al ciudadano, donde se determinó que todos revisarán la "Encuesta de Satisfacción en la Prestación del Servicio" IDPAC-AC-FT-03,  con el fin de incluir en esta aspectos de evaluación de accesibilidad y nivel de uso de los diferentes canales de atención. Se adjunta el acta de reunión del equipo de Servicio a la Ciudadanía que se encuentra en firma y el anexo.</t>
  </si>
  <si>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en esta mesa de trabajo se determinó que todos los integrantes del equipo revisarán la "Encuesta de Satisfacción en la Prestación del Servicio" con el fin de incluir en esta aspectos de evaluación de accesibilidad y nivel de uso de los diferentes canales de atención, lo cual se documenta en la matiz de Excel "Actividades SC 24042024.xlsx".
Lo anterior, soporta que el proceso impartió un lineamiento al equipo para evaluar la accesibilidad y el nivel de uso de los diferentes canales de atención, no obstante, se recomienda que se aporte la evidencia de la ejecución de este lineamiento impartido al interior del proceso, que demuestre el cumplimiento del 15% programado para el mes de abril establecido en el presente plan.
La actividad continúa </t>
    </r>
    <r>
      <rPr>
        <b/>
        <sz val="12"/>
        <color rgb="FFFF0000"/>
        <rFont val="Museo sans"/>
      </rPr>
      <t>en ejecución</t>
    </r>
    <r>
      <rPr>
        <sz val="12"/>
        <color rgb="FF000000"/>
        <rFont val="Museo sans"/>
      </rPr>
      <t xml:space="preserve"> y en los próximos seguimientos se rectificará los registros de los avances. </t>
    </r>
  </si>
  <si>
    <t>05/05/2024:
Durante el mes de abril se solicitó y se difundió a través de Facebook y X, pieza comunicacional que contiene los canales de atención del IDPAC. La pieza se difundió en los siguientes enlaces: https://www.facebook.com/photo/?fbid=868706045298723&amp;set=a.406366484866017 https://twitter.com/BogotaParticipa/status/1785316929340641766</t>
  </si>
  <si>
    <r>
      <t xml:space="preserve">Al realizar la verificación en el aplicativo SIG PARTICIPO, se evidenció el registro del avance programado orientado a dar cumplimiento a la actividad establecida del cual se observó la siguiente evidencia:
- Canales de atención.jpg
- Correo Pieza comunicacional aprobación y publicación abril.pdf
La evidencia anterior soporta la publicación de la pieza comunicacional "recuerda nuestros canales de atención" en las redes sociales de la Entidad: Facebook el 26/04/2024 y en X el día 30/04/2024.
La actividad continúa </t>
    </r>
    <r>
      <rPr>
        <b/>
        <sz val="12"/>
        <color rgb="FFFF0000"/>
        <rFont val="Museo sans"/>
      </rPr>
      <t>en ejecución</t>
    </r>
    <r>
      <rPr>
        <sz val="12"/>
        <color rgb="FF000000"/>
        <rFont val="Museo sans"/>
      </rPr>
      <t xml:space="preserve"> y en los próximos seguimientos se rectificará los registros de los avances. </t>
    </r>
  </si>
  <si>
    <t>03/04/2024:
En el mes de marzo (14 de marzo) desde el proceso de servicio a la ciudadanía se asistió a la capacitación sobre el reporte generado del aplicativo Bogotá Te Escucha, la capacitación fue dictada por la Secretaría General de la Alcaldía Mayor</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</si>
  <si>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- 2211300-FT-211 Asistencia Cap Reportes 14_03_2024 (1).pdf
- Capacitación Reportes _Marzo 2024.pdf
Los documentos relacionados anteriormente, hacen referencia a la capacitación sobre el reporte generado del aplicativo Bogotá Te Escucha dictada por la Secretaría General de la Alcaldía Mayor el día 14/03/2024.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</si>
  <si>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- 2211300-FT-211 Listado Asistencia Cap Funcional 16_MAY_2024.pdf
- Solicitud Capacitación Bogotá Te Escucha.pdf
Los documentos relacionados anteriormente, hacen referencia a la capacitación sobre inducción y reinducción a las personas que manejan el sistema de Bogotá Te Escucha en el IDPAC dictada por la Secretaría General de la Alcaldía Mayor el día 06/06/2024.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</si>
  <si>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10/08/2024:
En el mes de julio, se llevo a cabo reunión entre los integrantes del equipo de servicio a la ciudadanía con el fin de determinar la necesidad de actualizar o no el manual de servicio a la ciudadanía del IDPAC, el cual cuenta con el código IDPAC-SC-MA-01, versión 5 del 29 de diciembre de 2023, encontrando que no era necesario su actualización</t>
  </si>
  <si>
    <r>
      <t xml:space="preserve">Al realizar la verificación en el aplicativo SIG PARTICIPO, se evidenció el registro de un acta de reunión llevada a cabo el día 03/07/2024 cuyo objetivo fue "Revisión del manual de Servicio a la Ciudadanía IDPAC-SC-MA-01". En esta acta se observó que una vez realizadas las verificaciones al Manual de Servicio a la Ciudadanía, se determinó que no era necesaria su actualización. 
Por lo que el proceso aporta el documento "IDPAC-SC-MA-01 Manual de Servicio a la Ciudadanía V5 (2).docx" que a la fecha se encuentra vigente en el Sistema Integrado de Gestión del IDPAC.
De acuerdo con lo anterior, la actividad se determina como </t>
    </r>
    <r>
      <rPr>
        <b/>
        <u/>
        <sz val="12"/>
        <color rgb="FFFF0000"/>
        <rFont val="Museo sans"/>
      </rPr>
      <t>Cumplida.</t>
    </r>
  </si>
  <si>
    <r>
      <t xml:space="preserve">De acuerdo con la verificación realizada en el aplicativo SIG Participo, se observó que la Subdirección de Promoción reportó que no se remitió el formato al proceso Servicio a la Ciudadanía toda vez que, el nuevo formato estaba en proceso de socialización, no obstante, se realizó la verificación de la actualización de este formato en el aplicativo SIG Participo, módulo documentos y se observó que este documento fue actualizado y registrado en el Sistema Integrado de Gestión el día 30/03/2024, por lo que este pudo haber sido utilizado por la subdirección durante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</si>
  <si>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Abril.pdf
El documento mencionado anteriormente, corresponde a una captura de pantalla del correo electrónico remitido al proceso Servicio a la Ciudadanía el día 29/04/2024 con el formato "IDPAC-SC-FT-02 Registro de Atención v3 - ABIRIL.xlsx", no obstante, se recomienda a la gerencia que en los próximos reportes se adjunte el formato a la información reportada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</si>
  <si>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MAYO.pdf
- PANTALLAZO ENVIO CORREO FORMATO GRUPOS DE VALOR - JUNIO.pdf
- PANTALLAZO ENVIO CORREO FORMATO GRUPOS DE VALOR - JULIO.pdf
- PANTALLAZO ENVIO CORREO FORMATO GRUPOS DE VALOR - AGOSTO.png
Los documentos mencionados anteriormente, corresponde a capturas de pantalla de los correos electrónicos remitidos al proceso Servicio a la Ciudadanía con los formatos, no obstante, se reitera la recomendación recomendación a la gerencia que en los próximos reportes se adjunte el formato a la información reportada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</si>
  <si>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IDPAC-SC-FT-02 Registro de Atención a  la Ciudadanía o Grupos de Valor Abril.xlsx
El documento mencionado anteriormente, corresponde al formato "IDPAC-SC-FT-02 Registro de Atención a  la Ciudadanía o Grupos de Valor V4" diligenciado por parte de la gerencia de escuela, no obstante, se recomienda a la gerencia que en los próximos reportes se adjunte la evidencia del correo electrónico mediante el 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</si>
  <si>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Reporte Atención a Ciudadanía Mes de Mayo Gerencia Escuela.xlsx
- SISTEMATIZACIÓN PQRS ENTRANTES A LA ESCUELA JUNIO.xlsx
- SISTEMATIZACIÓN PQRS ESCUELA JULIO.xlsx
Los documentos mencionados anteriormente, corresponden al formato "IDPAC-SC-FT-02 Registro de Atención a  la Ciudadanía o Grupos de Valor V4" diligenciados por parte de la gerencia de escuela para los meses de mayo, junio y julio de 2024, no obstante, se reitera la recomendación a la gerencia que en los próximos reportes se adjunte la evidencia del correo electrónico mediante el 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</si>
  <si>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el documento " 5.Remitir mensualmente al proceso de Servicio a la Ciudadanía el formato de recopilación de información de atención al ciudadano y grupos de valor..pdf" el cual hace referencia a una captura de pantalla de la bandeja de entrada de un correo electrónico del IDPAC y junto a esta captura el proceso indica: "Para el mes de reporte se realizó un seguimiento a las Juntas de Acción Comunal interesadas en participar en la nueva convocatoria OSP 2024, se brindó apoyo por medio de llamadas telefónicas y por el correo institucional", no obstante, esta información no da cumplimiento a la actividad, toda vez que no se evidencia el formato diligenciado para el mes de abril de recopilación de información de atención al ciudadano y grupos de valor ni el correo electrónico de remisión de este formato al proceso Servicio a la Ciudadanía.
Se recomienda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</si>
  <si>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De acuerdo con las verificaciones realizadas a los registros de información por parte de la Gerencia de Proyectos en el aplicativo SIG Participo, se observó que a la fecha del presente seguimiento, la gerencia NO ha atendido las recomendaciones generadas por parte de la OCI en el seguimiento del cuatrimestre anterior, toda vez que la información (evidencia) reportada por la gerencia en el aplicativo no corresponde a los formatos de recopilación de información de atención al ciudadano y grupos de valor diligenciados y los correspondientes correos electrónicos de remisión de estos formatos de manera mensual al proceso Servicio a la Ciudadanía. 
Se reitera la recomendación,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</si>
  <si>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De acuerdo con las verificaciones realizadas a los registros de información por parte de la Gerencia de Proyectos en el aplicativo SIG Participo, se observó que a la fecha del presente seguimiento, la gerencia únicamente ha registrado la evidencia completa que da cumplimiento a la actividad, para el mes de agosto, los restantes meses de año no se observó la evidencia correspondiente a la establecida en el presente plan para dar cumplimiento.
Se reitera la recomendación,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</si>
  <si>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03/05/2024:
En el mes de Abril, la OJ remitió el formato de  recopilación de información de atención al ciudadano y grupos de valor atendidos por los Abogados de la oficina en temas de asesorías, orientaciones y notificaciones</t>
  </si>
  <si>
    <r>
      <t xml:space="preserve">Se realizó la verificación a través del aplicativo SIG PARTICIPO de las evidencias aportadas por la SFOS observando las evidencias correspondientes del avance al cumplimiento de la actividad, como se detalla a continuación:
- Correo_ matriz de atencion_marzo abril_sfos2024.pdf
- IDPAC-SC-FT-02 Registro de Atención a  la Ciudadanía o Grupos de Valor V4_Abril_ Medios Comunitarios_SFOS.xlsx
- IDPAC-SC-FT-02 Registro de Atención a  la Ciudadanía o Grupos de Valor V4_Marzo_ Medios Comunitarios_SFOS.xlsx
- IDPAC-SC-FT-02 Registro de Atención a  la Ciudadanía o Grupos de Valor V4_ABRIL_SFOS.xlsx
- IDPAC-SC-FT-02 Registro de Atención a  la Ciudadanía o Grupos de Valor V4_MARZO_SFOS.xlsx
- Correo_ matriz de atencion_marzo abril_sfos2024.pdf
La evidencia relacionada anteriormente, corresponde al formato "IDPAC-SC-FT-02 Registro de Atención a  la Ciudadanía o Grupos de Valor V4" diligenciado en los meses de marzo y abril de 2024 para medios comunitarios y organizaciones sociales y el correo electrónico de remisión de este formato al proceso Servicio a la Ciudadanía del 27/04/2024.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</si>
  <si>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SFOS observando las evidencias correspondientes del avance al cumplimiento de la actividad, para los meses de mayo, junio, julio y agosto, no obstante, teniendo en cuenta que la evidencia establecida para el cumplimiento de la presente actividad refiere no solo a los correos electrónicos de remisión de los formatos, sino también a los formatos diligenciados de manera mensual, se recomienda a la Subdirección de Fortalecimiento de la Organización Social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</si>
  <si>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06/05/2024:
Durante este periodo se realizó proceso de servicio a la ciudadanía con organizaciones que se van a fortalecer durante esta vigencia, la intervesión se realizó a través de los gestores de la Gerencia de Etnias, en atención al ciudadano y a los grupos de valor que la gerencia de etnias presta sus servicios mensualmente. </t>
  </si>
  <si>
    <r>
      <t xml:space="preserve">Se realizó la verificación a través del aplicativo SIG PARTICIPO de las evidencias aportadas por la Gerencia observando las evidencias correspondientes del avance al cumplimiento de la actividad, como se detalla a continuación:
- Registro de Atención  Grupo de valor - abril.xlsx
El documento mencionado anteriormente, corresponde al formato "IDPAC-SC-FT-02 Registro de Atención a  la Ciudadanía o Grupos de Valor" diligenciado por parte de la gerencia de etnias, no obstante, se recomienda a la gerencia que en los próximos reportes se adjunte la evidencia del correo electrónico mediante el 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</si>
  <si>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para los meses de mayo y junio de 2024, no obstante, no se observó el registro del cumplimiento de la actividad de los meses de julio y agosto.
Se recomienda que se realicen los reportes pendientes de manera inmediata con el fin de dar cumplimiento a los avances y actividades programadas de manera eficaz.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</si>
  <si>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06/05/2024:
El 3 de mayo se remitió correo a servicio al ciudadano con el registro Registro de Atención de la SAC correspondiente al mes Abril.</t>
  </si>
  <si>
    <r>
      <t xml:space="preserve">De acuerdo con las verificaciones realizadas a los registros de información por parte de la SAC en el aplicativo SIG Participo, se observó que a la fecha del presente seguimiento, la Subdirección únicamente ha registrado la evidencia completa que da cumplimiento a la actividad para el mes de abril, de los restantes meses de año no se observó la evidencia correspondiente a la establecida en el presente plan para dar cumplimiento.
Se recomienda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</si>
  <si>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 xml:space="preserve">05/02/2024:
Se llevaron a cabo reuniones con la oficina Asesora Planeación, la SAC y DAFP para adelantar la revisión de la estrategia de racionalización de trámites. Actualmente la estrategia de racionalización de trámites 2024 se encuentra publicada en el link de transparencia. Actividad: Certificación de la personería jurídica y representación legal de las organizaciones comunales de primero y segundo grado. Responsable OAP. </t>
  </si>
  <si>
    <r>
      <t xml:space="preserve">De acuerdo con la verificación realizada en el aplicativo SIG Participo, se observó que el proceso aportó el documento " estrategia-de-racionalizacion-vigencia-2024.pdf" con fecha de generación del 31/01/2024, en el que se evidencia el consolidado de la estrategia de racionalización de trámites registrada por el Instituto en el aplicativo dispuesto para este fin por parte de la Función Pública, "SUIT". 
Como estrategia se inscribió el trámite: "Certificación de la personería jurídica y representación legal de las organizaciones comunales de primero y segundo grado"
De acuerdo con lo anterior, la actividad se determina como </t>
    </r>
    <r>
      <rPr>
        <b/>
        <sz val="12"/>
        <color rgb="FFFF0000"/>
        <rFont val="Arial"/>
        <family val="2"/>
      </rPr>
      <t>Cumplida.</t>
    </r>
  </si>
  <si>
    <r>
      <t xml:space="preserve">Al realizar la verificación en el aplicativo SIG PARTICIPO, se evidenció el registro del avance orientado a dar cumplimiento al avance programado para la actividad establecida del cual se observó la siguiente evidencia:
- 4. Pantallazos Correos Encuestas de Satisfacción.pdf
- Organización Agrupación Teatribu.pdf
- Organización Fundación Eudes.pdf
- Organización Red sos educación artes y cultura.pdf
- Organización Vigias del Patrimonio.pdf
La actividad continúa </t>
    </r>
    <r>
      <rPr>
        <b/>
        <sz val="12"/>
        <color rgb="FFFF0000"/>
        <rFont val="Museo sans"/>
      </rPr>
      <t>en ejecución</t>
    </r>
    <r>
      <rPr>
        <sz val="12"/>
        <color rgb="FF000000"/>
        <rFont val="Museo sans"/>
      </rPr>
      <t xml:space="preserve"> y en los próximos seguimientos se rectificará los registros de los avances. </t>
    </r>
  </si>
  <si>
    <t>03/09/2024:
En el mes de agosto se realizó la socialización de la nueva convocatoria Obras con Saldo Pedagógico Segundo Semestre, en donde la ciudadanía se ha comunicado por medio del correo y WhatsApp solicitando información, dudas e inquietudes que tienen para postularse en la nueva convocatoria.</t>
  </si>
  <si>
    <r>
      <t xml:space="preserve">Al realizar la verificación en el aplicativo SIG PARTICIPO, se evidenció el registro del avance orientado a dar cumplimiento al avance programado para la actividad establecida del cual se observó la siguiente evidencia:
- 5.Aplicar una encuesta de percepción a los usuarios y grupos de valor de nuestros servicios y trámites.pdf
Una vez verificado el documento anterior, se observó que este no corresponde a una evidencia que de cumplimiento al avance programado para la actividad, por lo que se recomienda que se tenga en cuenta la evidencia establecida en el presente plan para dar cumplimiento a la actividad.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</si>
  <si>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de la información registrada en el aplicativo SIG PARTICIPO por parte de la Subdirección de Promoción, evidenciando que la SPP aportó los documentos que soportan el cumplimiento de la actividad para los meses de febrero a abril de 2024: informes con las piezas comunicacionales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</si>
  <si>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la SPP aportó los documentos que soportan el cumplimiento de la actividad para los meses de mayo a agosto de 2024: informes con las piezas comunicacionales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</si>
  <si>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la Gerencia aportó los documentos que soportan el cumplimiento de la actividad para los meses de febrero a abril de 2024: piezas comunicacionales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</si>
  <si>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la Gerencia aportó los documentos que soportan el cumplimiento de la actividad para los meses de mayo y junio de 2024: piezas comunicacionales divulgadas en el marco de las convocatorias de participación ciudadana realizadas 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</si>
  <si>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y Mecanismos de Participación, evidenciando que la gerencia aportó los documentos que soportan el cumplimiento de la actividad para los meses de febrero a abril de 2024: piezas comunicacionales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</si>
  <si>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y Mecanismos de Participación, evidenciando que la gerencia aportó los documentos que soportan el cumplimiento de la actividad para los meses de mayo a agosto de 2024: piezas comunicacionales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</si>
  <si>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Al realizar la verificación en el aplicativo SIG PARTICIPO, se evidenció el registro del avance orientado a dar cumplimiento al avance programado para la actividad establecida del cual se observó la siguiente evidencia para los meses de mayo, junio y agosto:
- 5.Divulgar acciones desarrolladas en el marco de las convocatorias de participación ciudadana, a través de los diferentes canales de comunicación.pdf
- Divulgar acciones desarrolladas en el marco de las convocatorias de participación ciudadana, a través de los diferentes canales de comunicación..mp3
- 6. Divulgar acciones desarrolladas en el marco de las convocatorias de participación ciudadana^J a través de los diferentes canales de comunicación^.pdf
Una vez verificados los documentos anteriores, se observó que estos no corresponden a una evidencia que de cumplimiento al avance programado para la actividad, por lo que se recomienda que se tenga en cuenta la evidencia establecida en el presente plan para dar cumplimiento a esta. 
De igual forma,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</si>
  <si>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de la información registrada en el aplicativo SIG PARTICIPO por parte de la Gerencia de Juventud, evidenciando que la gerencia aportó los documentos que soportan el cumplimiento de la actividad para los meses de febrero y abril de 2024: piezas comunicacionales divulgadas en el marco de las convocatorias de participación ciudadana realizadas desde esta gerencia.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</si>
  <si>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Juventud, evidenciando que la gerencia aportó los documentos que soportan el cumplimiento de la actividad para los meses de mayo, junio, julio y agosto de 2024: piezas comunicacionales divulgadas en el marco de las convocatorias de participación ciudadana realizadas desde esta gerencia.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</si>
  <si>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 xml:space="preserve">06/05/2024:
Durante el mes de abril se realizo una divulgación por medio de la página web sobre la expedición de certificado de personería jurídica. </t>
  </si>
  <si>
    <r>
      <t xml:space="preserve">Se realizó la verificación de la información registrada en el aplicativo SIG PARTICIPO por parte de la Subdirección de Asuntos Comunales, evidenciando que la SAC aportó un (1) documento en el que se relaciona la captura de pantalla de una publicación realizada en el link de transparencia de la entidad sobre "IDPAC habilita trámite en línea para Juntas de Acción Comunal" para el mes de abril de 2024, no obstante, esta información no soporta de manera adecuada y suficiente el cumplimiento de los avances mensuales programados para la actividad toda vez que, se refiere a que por parte del IDPAC en la página web se habilitó un botón para generar certificados de las JAC como miembros activos y no a lo que refiere la actividad: "acciones desarrolladas en el marco de las convocatorias de participación ciudadana".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</si>
  <si>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05/05/2024:
Se presentó en el Comité Institucional de gestión y Desempeño en la sesión 4 llevada a cabo el día 30 de abril, la recopilación de sugerencias allegadas al Instituto durante el 1er trimestre de 2024. aLa presentación de las sugerencias se encuentra en la diapositiva 52. En el correo de convocatoria se evidencia que se remitió a los integrantes del comité el formato de las sugerencias.</t>
  </si>
  <si>
    <t>05/09/2024:
En el presente documento se realiza la recopilación de las diferentes prácticas exitosas de la Entidad, estas prácticas documentadas agregan valor al cumplimiento de la misión, a través, de la innovación y le permiten al IDPAC obtener resultados verificables que contribuyan al desarrollo de la ciudadanía y la interlocución con sus grupos de valor.</t>
  </si>
  <si>
    <r>
      <t xml:space="preserve">De acuerdo con la verificación realizada en el aplicativo SIG Participo a la información reportada por parte del proceso, se observó la presentación en PowerPoint "1 Presentación sesión CIGD 29042024.pptx" en la que se documenta en el slide no. 81 que se presentó en la sesión del 30 de abril de 2024 del Comité Institucional de Gestión y Desempeño el plan de integridad preliminar para aprobación, no obstante, esta actividad tenía como fecha de finalización el 31/03/2024, por lo que la evidencia aportada no da cumplimiento a la actividad dentro del plazo establecido y no se tiene la evidencia que soporte que en la sesión No. 4 del CIGD haya sido aprobado el Plan presentado.
Es importante mencionar que, en la programación mensual en porcentaje determinada para la actividad, se estableció un avance del 50% para el mes de marzo, del 25% para el mes de abril y por último, un 25% para el mes de mayo por lo que estos porcentajes en los meses establecidos no coinciden con la fecha de finalización de la actividad. 
Por lo descrito anteriormente y teniendo en cuenta que la actividad finalizó el 31/03/2024 conforme con lo determinado en la presente versión del PTEP vigencia 2024, la actividad se determina como </t>
    </r>
    <r>
      <rPr>
        <b/>
        <sz val="12"/>
        <color rgb="FFFF0000"/>
        <rFont val="Arial"/>
        <family val="2"/>
      </rPr>
      <t>No Cumplida.</t>
    </r>
  </si>
  <si>
    <t>05/07/2024:
Durante el mes de junio se realizó reunión virtual con los gestores de integridad de la vigencia 2024, donde el comité de integridad establece que para el segundo semestre del año la aprobación de un valor por mes.</t>
  </si>
  <si>
    <r>
      <t xml:space="preserve">Se efectuó la verificación de la información aportada por el proceso a través del aplicativo SIG PARTICIPO evidenciando el acta de reunión llevada a cabo por los gestores de integridad el día 18/06/2024, no obstante, no se observan los listados de asistencia como complemento de la evidencia la cual es establecida en el presente Plan.
De igual forma, no se observó el registro del avance programado para el mes de agosto como lo establece el presente plan. 
Para los próximos reportes se recomienda registrar el total de la evidencia que de cumplimiento a la actividad, de igual forma,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</si>
  <si>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r>
      <t xml:space="preserve">De acuerdo con la verificación realizada en el aplicativo SIG Participo, se observó que el proceso Servicio a la Ciudadanía, registró la siguiente información:
- Plan de Integridad - Concurso Apropiación de valores (1).pdf
- Difusión de Gestores de Integridad.pdf
- PLAN DE MEDIOS INTEGRIDAD ABRIL 2024.pdf
Por parte de la Oficina de Control Interno, se relazó la verificación de la documentación anteriormente relacionada de lo cual se observó: el documento "Plan de Integridad - Concurso Apropiación de valores (1).pdf" corresponde a un correo electrónico remitido el día 25/04/2024 cuyo asunto fue "Plan de Integridad - Apropiación de valores", no obstante este documento se encuentra en blanco, es decir, no es posible observar el cuerpo del correo.
El documento "Difusión de Gestores de Integridad.pdf" corresponde a un correo electrónico cuyo asunto fue "Conozca la Resolución 142 de 2024 - Equipo de gestores de Integridad 2024" remitido a todos los funcionarios y contratistas de la entidad el 24/04/2024 en el que remiten el link de la intranet en el cual se encuentra publicada la Resolución 142 de 2024 mediante la cual se conforma el equipo de gestores de integridad 2024. (https://intranet.participacionbogota.gov.co/resolucion-142-de-2024/)
El documento "PLAN DE MEDIOS INTEGRIDAD ABRIL 2024.pdf" corresponde a un documento en pdf en el que se relacionan tres (3) temas con su respectivo objetivo y la fecha a publicar, no obstante, no se observa el monitoreo de los medios en los cuales fueron publicados.
De lo anterior, se observó que la evidencia registrada por el proceso en el aplicativo SIG Participo no corresponde a la establecida en el presente Plan para dar cumplimiento 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La actividad continúa </t>
    </r>
    <r>
      <rPr>
        <b/>
        <sz val="12"/>
        <color rgb="FFFF0000"/>
        <rFont val="Museo sans"/>
      </rPr>
      <t>en ejecución</t>
    </r>
    <r>
      <rPr>
        <sz val="12"/>
        <color rgb="FF000000"/>
        <rFont val="Museo sans"/>
      </rPr>
      <t xml:space="preserve"> y en el próximo seguimiento se verificará los registros de los avances.</t>
    </r>
  </si>
  <si>
    <t>05/07/2024:
se realiza difusión por medio de correo electrónico para el curso gestores de integridad que se llevara a cabo a partir del 10 de julio 2024 hasta el 15 de agosto.</t>
  </si>
  <si>
    <r>
      <t xml:space="preserve">Se efectuó la verificación de la información aportada por el proceso a través del aplicativo SIG PARTICIPO de la cual se observó que la evidencia registrada no da cumplimiento al avance programado de la actividad, así como no se observó de manera completa los reportes toda vez que el correspondiente al mes de agosto no ha sido registrado.
Se recomienda que se realicen los reportes pendientes de manera inmediata con el fin de dar cumplimiento a los avances y actividades programadas de manera eficaz, así como que se tenga en cuenta la evidencia establecida en el presente Plan para dar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</si>
  <si>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r>
      <t xml:space="preserve">Se realizó la verificación a través del aplicativo SIG PARTICIPO de las evidencias aportadas por el proceso Gestión del Talento Humano observando las evidencias correspondientes del avance al cumplimiento de la actividad, como se detalla a continuación:
- matriz de medios (1) (1).xlsx (que corresponde a la matriz de monitoreo de los medios en el cual se divulgó la pieza comunicacional "tips para prevenir conflictos de interés" (redes sociales)).
- Gestión de Conflicto de interés - Abril (1).pdf (que contiene el CE con la divulgación de la pieza comunicacional "tips para prevenir conflictos de interés" del día 10/04/2024 remitido por parte de "comunicaciones IDPAC" a todos los funcionarios y contratistas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</si>
  <si>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verificó la información aportada por el proceso a través del aplicativo SIGPARTICIPO evidenciando que el proceso menciona el riesgo de corrupción: "Posibilidad de celebrar contratos de prestación de servicios con persona natural sin el cumplimiento de requisitos legales para beneficio propio o de un tercero" el cual pertenece al proceso Gestión Contractual. 
Por parte de la Oficina de Control Interno, se realizó la verificación del riesgo anteriormente mencionado en el aplicativo SIG Participo, módulo riesgos, de lo cual se evidenció que cuenta con dos (2) controles implementados, uno de ellos corresponde a "Verificar los documentos por parte de los profesionales en derecho asignados para estructurar el proceso de contratación" que refiere a que el funcionario o contratista del proceso de Gestión Contractual designado se encarga de la revisión de fondo de los documentos aportados por la dependencia solicitante conforme con el listado de verificación documental.
De lo anterior, se procedió a verificar el documento IDPAC-GC-FT-01Listado de Requisitos para Trámite de Contrato de Prestación de Servicios con Persona Natural, y se observó que en el ítem 39 que corresponde a la etapa precontractual, hace  referencia a la consulta en algunas listas restrictivas - debida diligencia SARLAFT - Financiación del terrorismo, por lo que se evidencia que en materia de lavado de activos y financiación del terrorismo, este riesgo corresponde .
Por último, se observó en el reporte por parte del proceso en el SIG Participo, que fue aportado el mapa de riesgos del IDPAC vigencia 2024, y en cuya matriz de documenta el riesgo anteriormente mencionado y verificado por parte de la OCI.
Se recomienda que una vez el total de actividades del componente 9 "Medidas De Debida Diligencia y Prevención de Lavado de Activos" del presente plan sean cumplidas, esta actividad (Incluir en el Mapa de Riesgos de Corrupción para la vigencia 2024 riesgos de lavado de activos, financiación del terrorismo y proliferación de armas) sea ejecutada nuevamente con el fin de verificar e incluir si es necesario los riesgos de LAFTPA.
De acuerdo con lo anterior, la actividad se determina </t>
    </r>
    <r>
      <rPr>
        <b/>
        <u/>
        <sz val="12"/>
        <color rgb="FFFF0000"/>
        <rFont val="Arial"/>
        <family val="2"/>
      </rPr>
      <t>Cumplida</t>
    </r>
    <r>
      <rPr>
        <sz val="12"/>
        <color rgb="FF000000"/>
        <rFont val="Arial"/>
        <family val="2"/>
      </rPr>
      <t>.</t>
    </r>
  </si>
  <si>
    <r>
      <t xml:space="preserve">Se verificó la información aportada por la OAP en el aplicativo SIG Participo, de lo que se observó que el proceso aporta el mapa de riesgos del IDPAC vigencia 2024 y menciona que se llevó a cabo una mesa de trabajo con el proceso Gestión de Bienes, Servicios e Infraestructura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24/03/2024.
De acuerdo con lo anterior, la actividad se determina </t>
    </r>
    <r>
      <rPr>
        <b/>
        <sz val="12"/>
        <color rgb="FFFF0000"/>
        <rFont val="Arial"/>
        <family val="2"/>
      </rPr>
      <t>Cumplida</t>
    </r>
    <r>
      <rPr>
        <sz val="12"/>
        <color theme="1"/>
        <rFont val="Arial"/>
        <family val="2"/>
      </rPr>
      <t>.</t>
    </r>
  </si>
  <si>
    <r>
      <t xml:space="preserve">Se verificó la información aportada por la OAP en el aplicativo SIG Participo, de lo que se observó que el proceso aporta el mapa de riesgos del IDPAC vigencia 2024 y menciona que se llevó a cabo una mesa de trabajo con el proceso Control Disciplinario Interno en la que se realizó la actualización de los riesgos identificados para este proceso, y se aportó una captura de pantalla con el agendamiento de dicha mesa de trabajo realizada el día 06/02/2024. 
De igual forma la OAP menciona que esta actualización se realizó directamente en el aplicativo SIG Participo por lo que la OCI realizó la verificación de los dos (2) riesgos identificados para el proceso y se observó que la actualización de los mismos (análisis) se realizó el 09/02/2024.
De acuerdo con lo anterior, la actividad se determina </t>
    </r>
    <r>
      <rPr>
        <b/>
        <sz val="12"/>
        <color rgb="FFFF0000"/>
        <rFont val="Arial"/>
        <family val="2"/>
      </rPr>
      <t>Cumplida</t>
    </r>
    <r>
      <rPr>
        <sz val="12"/>
        <color theme="1"/>
        <rFont val="Arial"/>
        <family val="2"/>
      </rPr>
      <t>.</t>
    </r>
  </si>
  <si>
    <r>
      <t xml:space="preserve">Al ingresar al aplicativo SIG PARTICIPO, se observó el reporte por parte de la Oficina Asesora de Planeación de la divulgación del mapa de riesgos de la entidad para la vigencia 2024. Como evidencia fue aportado el correo electrónico del 05/04/2024 por parte de comunicaciones IDPAC y cuyo asunto fue "Consulta el Mapa de Riesgos 2024". En este correo se observó la pieza comunicacional en la que se detalla la ruta de consulta del mapa en el link de transparencia de la entidad.
No obstante lo anterior, no se observó la evidencia de la divulgación por los demás canales de comunicación (intranet, link de transparencia, redes sociales), el reporte de alcance de las piezas divulgadas a nivel externo y el listado de asistencia de la </t>
    </r>
    <r>
      <rPr>
        <b/>
        <u/>
        <sz val="12"/>
        <color rgb="FF000000"/>
        <rFont val="Arial"/>
        <family val="2"/>
      </rPr>
      <t>socialización</t>
    </r>
    <r>
      <rPr>
        <sz val="12"/>
        <color rgb="FF000000"/>
        <rFont val="Arial"/>
        <family val="2"/>
      </rPr>
      <t xml:space="preserve"> a funcionarios y contratistas de la actividad realizada.
Es importante mencionar que la fecha del correo electrónico de divulgación que reportó la OAP en el SIG Participo, es posterior a la fecha final establecida para el cumplimiento de la actividad.
De acuerdo con lo anterior, no se observó la evidencia completa y suficiente que de cuenta del cumplimiento de la actividad por lo que se determina como </t>
    </r>
    <r>
      <rPr>
        <b/>
        <sz val="12"/>
        <color rgb="FFFF0000"/>
        <rFont val="Arial"/>
        <family val="2"/>
      </rPr>
      <t>No Cumplida</t>
    </r>
    <r>
      <rPr>
        <sz val="12"/>
        <color rgb="FF000000"/>
        <rFont val="Arial"/>
        <family val="2"/>
      </rPr>
      <t>.</t>
    </r>
  </si>
  <si>
    <t>Se observó el registro en el aplicativo SIPG Participo del cumplimiento a la actividad por parte de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Las siguientes dependencias (procesos) reportaron información en el SIG Participo, no obstante, esta información no fue adecuada y completa para el cumplimiento de la actividad:
- SAC
- GIMP
- Gerencia de Proyectos
- GBSI - GRF
- CENT - TI
- Gerencia de Escuela</t>
  </si>
  <si>
    <r>
      <t xml:space="preserve">Al ingresar al aplicativo SIG PARTICIPO se realizó la verificación de los registros y los soportes de las evidencias del monitoreo a los controles de los riesgos para los meses de enero, febrero, marzo y abril de 2024 los cuales fueron aportados por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No obstante, de acuerdo con verificación de la información registrada en SIG PARTICIPO, se observó que se presentaron las siguientes novedades:
- Por parte de proceso Producción de Información para la Participación - SFOS: No se observa el cumplimiento del avance la actividad.
- Por parte de la Gerencia de Mujer y Género, no se observa el registro de la evidencia que de cumplimiento a los avances programados para la actividad durante el primer cuatrimestre de 2024.
- Por parte de la Subdirección de Asuntos Comunales, fue registrada la evidencia de la remisión de los insumos para el control del riesgo de gestión del proceso de FOSMCCIP para el mes de marzo 2024, no obstante, la presente actividad refiere a los riesgos a cargo de la SAC de los cuales no se observó evidencia de la revisión y monitoreo a la implementación de los controles de los riesgos a cargo de la SAC que se encuentra registrado en el aplicativo SIG Participo módulo de riesgos.
- Por parte de la Gerencia de Instancias y Mecanismos de la Participación fue informado mediante registro de la actividad en elSIG Participo lo siguiente: "durante el periodo solicitado, no se realizó evaluación y selección de instancias de participación para ser favorecidas en convocatorias y concertaciones, por lo cual, para este periodo, no aplica la elaboración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 la Gerencia de Proyectos fue informado mediante registro en el aplicativo SIG Participo a la actividad lo siguiente: "En la Gerencia de Proyectos me permito informar que para el mes de abril no se realizó la etapa de evaluación y selección de proyectos de obras con saldo pedagógico dentro de la convocatoria de su mismo nombre ya que esta etapa según cronograma corresponde a un periodo posterior. Por lo anterior no aplica la elaboración o aporte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del proceso Proceso de Gestión de bienes, servicios e infraestructura, se observó el registro de la revisión y monitoreo ala implementación de los controles de los riesgos a cargo del mismo, correspondiente al mes de febrero de 2024.
- Por parte del proceso Secretaría General Comunicación Estratégica y Nuevas Tecnologías fue informado lo siguiente en el aplicativo SIG Participo: "Se realiza Mesa de trabajo para revisar el resultado del análisis de vulnerabilidad y definir si se requiere documentar riesgos con sus controles para la mitigación".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El proceso Formación en capacidades democráticas, no registró la evidencia de la revisión y monitoreo a la implementación de los controles de los riesgos a su cargo en el aplicativo SIGP Participó´, de igual forma, se realizó la verificación en el aplicativo, módulo de riesgos y se observó que para el riesgo de corrupción del proceso, la evidencia registrada no soporta adecuada y suficiente el cumplimiento a los controles establecidos.
-  Por parte de los procesos: Relacionamiento Institucional, Gestión del Conocimiento Institucional y Direccionamiento Estratégico - Oficina Asesora de Planeación, no se observa el registro de la evidencia que de cumplimiento a los avances programados para la actividad durante el primer cuatrimestre de 2024.
De acuerdo con lo anterior, la actividad continúa </t>
    </r>
    <r>
      <rPr>
        <b/>
        <sz val="12"/>
        <color rgb="FFFF0000"/>
        <rFont val="Arial"/>
        <family val="2"/>
      </rPr>
      <t xml:space="preserve">en ejecución </t>
    </r>
    <r>
      <rPr>
        <sz val="12"/>
        <color theme="1"/>
        <rFont val="Arial"/>
        <family val="2"/>
      </rPr>
      <t>y en los próximos seguimientos se verificarán los registros de los avances y el cumplimiento de la actividad.</t>
    </r>
  </si>
  <si>
    <r>
      <rPr>
        <b/>
        <sz val="12"/>
        <color rgb="FF000000"/>
        <rFont val="Museo sans"/>
      </rPr>
      <t>Gestión de la participación electoral ciudadana - VOTEC:</t>
    </r>
    <r>
      <rPr>
        <sz val="12"/>
        <color rgb="FF000000"/>
        <rFont val="Museo sans"/>
      </rPr>
      <t xml:space="preserve">
Se realizó la verificación de la información registrada en el aplicativo SIG PARTICIPO por parte del proceso, evidenciando que se aportó los documentos que soportan el cumplimiento de la actividad para el segundo trimestre de 2024.
</t>
    </r>
    <r>
      <rPr>
        <b/>
        <sz val="12"/>
        <rFont val="Museo sans"/>
      </rPr>
      <t xml:space="preserve">Producción de Información para la Participación:
</t>
    </r>
    <r>
      <rPr>
        <sz val="12"/>
        <rFont val="Museo sans"/>
      </rPr>
      <t xml:space="preserve">No se observó el registro de información por parte del proceso en el aplicativo SIG Participo.
</t>
    </r>
    <r>
      <rPr>
        <b/>
        <sz val="12"/>
        <rFont val="Museo sans"/>
      </rPr>
      <t>Fortalecimiento de las organizaciones sociales, medios comunitarios, comunales e instancias de participación:</t>
    </r>
    <r>
      <rPr>
        <sz val="12"/>
        <rFont val="Museo sans"/>
      </rPr>
      <t xml:space="preserve">
Se realizó la verificación de la información registrada en el aplicativo SIG PARTICIPO por parte del proceso, evidenciando que se aportó los documentos que soportan el cumplimiento de la actividad para el segundo trimestre de 2024.
Se recomienda que para el proceso de producción de información parala participación,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</si>
  <si>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rPr>
        <sz val="12"/>
        <rFont val="Museo sans"/>
      </rPr>
      <t xml:space="preserve">Se realizó la verificación de la información registrada en el aplicativo SIG PARTICIPO por parte de la Gerencia de Escuela,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</si>
  <si>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rPr>
        <b/>
        <sz val="12"/>
        <color rgb="FF000000"/>
        <rFont val="Museo sans"/>
      </rPr>
      <t>Aprende para la Mejora:</t>
    </r>
    <r>
      <rPr>
        <sz val="12"/>
        <color rgb="FF000000"/>
        <rFont val="Museo sans"/>
      </rPr>
      <t xml:space="preserve">
No se observó el registro de información por parte del proceso en el aplicativo SIG Participo.
</t>
    </r>
    <r>
      <rPr>
        <b/>
        <sz val="12"/>
        <rFont val="Museo sans"/>
      </rPr>
      <t xml:space="preserve">Direccionamiento Estratégico:
</t>
    </r>
    <r>
      <rPr>
        <sz val="12"/>
        <rFont val="Museo sans"/>
      </rPr>
      <t xml:space="preserve">No se observó el registro de información por parte del proceso en el aplicativo SIG Participo.
</t>
    </r>
    <r>
      <rPr>
        <b/>
        <sz val="12"/>
        <rFont val="Museo sans"/>
      </rPr>
      <t>Gestión del Conocimiento Institucional:</t>
    </r>
    <r>
      <rPr>
        <sz val="12"/>
        <rFont val="Museo sans"/>
      </rPr>
      <t xml:space="preserve">
No se observó el registro de información por parte del proceso en el aplicativo SIG Participo.
</t>
    </r>
    <r>
      <rPr>
        <b/>
        <sz val="12"/>
        <rFont val="Museo sans"/>
      </rPr>
      <t xml:space="preserve">Relacionamiento Institucional:
</t>
    </r>
    <r>
      <rPr>
        <sz val="12"/>
        <rFont val="Museo sans"/>
      </rPr>
      <t xml:space="preserve">No se observó el registro de información por parte del proceso en el aplicativo SIG Participo.
Por parte de la Oficina Asesora de Planeación, líder de los cuatro procesos anteriormente mencionados, no se observa la adecuada gestión en los reportes de información y evidencia para el cumplimiento de los avances programados de la actividad.
Se reitera la recomendación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</si>
  <si>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t xml:space="preserve">Teniendo en cuenta la programación mensual en porcentaje establecida para la presente actividad, versión 2 del Plan de Transparencia y Ética Pública 2024 del IDPAC, se definió un total de tres (3) avances para el cumplimiento total de la actividad en los meses de febrero 20%, marzo 20% y abril 60%, no obstante, a la fecha del presente seguimiento, por parte de la Oficina Asesora de Planeación no se ha realizado reporte alguno que evidencie el cumplimiento de los avances establecidos. 
De acuerdo con lo anterior, la actividad se encuentra como </t>
    </r>
    <r>
      <rPr>
        <b/>
        <sz val="12"/>
        <color rgb="FFFF0000"/>
        <rFont val="Arial"/>
        <family val="2"/>
      </rPr>
      <t>No Cumplida</t>
    </r>
    <r>
      <rPr>
        <sz val="12"/>
        <color theme="1"/>
        <rFont val="Arial"/>
        <family val="2"/>
      </rPr>
      <t>. 
De igual forma, es importante mencionar que de acuerdo con el documento</t>
    </r>
    <r>
      <rPr>
        <sz val="12"/>
        <rFont val="Arial"/>
        <family val="2"/>
      </rPr>
      <t xml:space="preserve"> "1. PP COMITE ISNTITUCIONAL DE GESTIÓN Y DESEMPENO N°4"</t>
    </r>
    <r>
      <rPr>
        <sz val="12"/>
        <color theme="1"/>
        <rFont val="Arial"/>
        <family val="2"/>
      </rPr>
      <t xml:space="preserve"> en la sesión 4 del CIGD llevada a cabo el día 30/04/2024, por parte de la OAP se presentó la modificación de la fecha de finalización de la actividad para culminar en el mes de junio de 2024, no obstante, como se mencionó anteriormente, a la fecha no se observa avance alguno que demuestre que se han realizado acciones para el cumplimiento final de la misma.
Por lo anterior, se recomienda, que las modificaciones a la fecha de finalización de las actividades, se realicen con un tiempo adecuado y se presenten los avances correspondientes que demuestren que se han realizado acciones  tendientes a su cumplimiento y se sustente con evidencia suficiente que la fecha de finalización no se alcanza a cumplir y no s realicen estas modificaciones cuando la actividad ya se encuentra vencida. 
De acuerdo con la modificación 2 versión 3 del 30/04/2024 del Plan de Transparencia y Ética Pública 2024 publicada en el link de transparencia de la entidad https://www.participacionbogota.gov.co/transparencia/informacion-de-planeacion/plan-anticorrupcion-y-de-atencion-al-ciudadano el 13/05/2024, se observó que la fecha final de esta actividad se modificó ampliándose para finalizar el 30/06/2024. Por lo que para el próximo seguimiento se realizará la verificación del cumplimiento de esta actividad.</t>
    </r>
  </si>
  <si>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Pese a que la fecha de finalización y los avances programados para la ejecución de la actividad fueron modificados en el CIGD, a la fecha, en el aplicativo SIG Participo no se observa reporte para esta actividad.
De acuerdo con lo anterior, la actividad continúa</t>
    </r>
    <r>
      <rPr>
        <b/>
        <u/>
        <sz val="12"/>
        <color rgb="FFFF0000"/>
        <rFont val="Museo sans"/>
      </rPr>
      <t xml:space="preserve"> No Cumplida</t>
    </r>
    <r>
      <rPr>
        <sz val="12"/>
        <color rgb="FF000000"/>
        <rFont val="Museo sans"/>
      </rPr>
      <t xml:space="preserve">. </t>
    </r>
  </si>
  <si>
    <t>02/04/2024:
El Proceso de Gestión Contractual con el apoyo de la Secretaría General y la Dirección General está elaborando un plan de trabajo en el cual se espera:
- Identificar los riesgos de SARLAFT para el IDPAC
- Definir los requisitos para la vinculación de contrapartes en temas de lavado de activos y financiación del terrorismo LAFT
- Determinar las políticas dentro del sistema de gestión de riesgos SARLAFT
- Incorporar en los pliegos de condiciones o invitaciones públicas y sus anexos la declaratoria de los oferentes sobre no estar incursos en actividades de lavado de activos, financiación del terrorismo y proliferación de armas y riesgos de 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</si>
</sst>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1" formatCode="_-* #,##0_-;\-* #,##0_-;_-* &quot;-&quot;_-;_-@_-"/>
    <numFmt numFmtId="44" formatCode="_-&quot;$&quot;\ * #,##0.00_-;\-&quot;$&quot;\ * #,##0.00_-;_-&quot;$&quot;\ * &quot;-&quot;??_-;_-@_-"/>
    <numFmt numFmtId="164" formatCode="&quot;$&quot;\ #,##0"/>
  </numFmts>
  <fonts count="3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
      <sz val="11"/>
      <name val="Calibri"/>
      <family val="2"/>
      <scheme val="minor"/>
    </font>
    <font>
      <b/>
      <sz val="12"/>
      <color theme="0"/>
      <name val="Arial}"/>
    </font>
    <font>
      <sz val="11"/>
      <color theme="1"/>
      <name val="Arial"/>
      <family val="2"/>
    </font>
    <font>
      <sz val="11"/>
      <color theme="1"/>
      <name val="Arial}"/>
    </font>
    <font>
      <b/>
      <sz val="12"/>
      <color rgb="FFFF0000"/>
      <name val="Arial"/>
      <family val="2"/>
    </font>
    <font>
      <b/>
      <sz val="12"/>
      <color rgb="FF000000"/>
      <name val="Arial}"/>
    </font>
    <font>
      <sz val="12"/>
      <color rgb="FF000000"/>
      <name val="Museo sans"/>
    </font>
    <font>
      <sz val="12"/>
      <name val="Museo sans"/>
    </font>
    <font>
      <b/>
      <sz val="12"/>
      <color rgb="FFFF0000"/>
      <name val="Museo sans"/>
    </font>
    <font>
      <b/>
      <u/>
      <sz val="12"/>
      <color rgb="FFFF0000"/>
      <name val="Arial"/>
      <family val="2"/>
    </font>
    <font>
      <sz val="11"/>
      <color rgb="FF000000"/>
      <name val="Arial"/>
      <family val="2"/>
    </font>
    <font>
      <b/>
      <sz val="12"/>
      <color rgb="FF000000"/>
      <name val="Museo sans"/>
    </font>
    <font>
      <b/>
      <u/>
      <sz val="12"/>
      <color rgb="FF000000"/>
      <name val="Arial"/>
      <family val="2"/>
    </font>
    <font>
      <sz val="12"/>
      <color theme="1"/>
      <name val="Calibri"/>
      <family val="2"/>
      <scheme val="minor"/>
    </font>
    <font>
      <b/>
      <u/>
      <sz val="12"/>
      <color rgb="FFFF0000"/>
      <name val="Museo sans"/>
    </font>
    <font>
      <sz val="10"/>
      <color theme="1"/>
      <name val="Arial"/>
      <family val="2"/>
    </font>
    <font>
      <b/>
      <sz val="12"/>
      <name val="Museo sans"/>
    </font>
  </fonts>
  <fills count="1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FF00"/>
        <bgColor rgb="FFFFFFFF"/>
      </patternFill>
    </fill>
    <fill>
      <patternFill patternType="solid">
        <fgColor rgb="FF00B050"/>
        <bgColor indexed="64"/>
      </patternFill>
    </fill>
    <fill>
      <patternFill patternType="solid">
        <fgColor rgb="FFFF6600"/>
        <bgColor rgb="FFFFFFFF"/>
      </patternFill>
    </fill>
    <fill>
      <patternFill patternType="solid">
        <fgColor rgb="FFFF0000"/>
        <bgColor rgb="FFFFFFFF"/>
      </patternFill>
    </fill>
    <fill>
      <patternFill patternType="solid">
        <fgColor rgb="FFFF660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173">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4"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14" fillId="4" borderId="0" xfId="0" applyFont="1" applyFill="1"/>
    <xf numFmtId="9" fontId="5" fillId="4" borderId="1" xfId="2"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9" fontId="5" fillId="4"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xf>
    <xf numFmtId="14" fontId="7" fillId="0" borderId="1" xfId="3" applyNumberFormat="1" applyFont="1" applyBorder="1" applyAlignment="1" applyProtection="1">
      <alignment horizontal="center" vertical="center" wrapText="1"/>
    </xf>
    <xf numFmtId="9" fontId="5" fillId="0" borderId="1" xfId="1" applyFont="1" applyFill="1" applyBorder="1" applyAlignment="1" applyProtection="1">
      <alignment horizontal="center" vertical="center" wrapText="1"/>
    </xf>
    <xf numFmtId="0" fontId="16" fillId="4" borderId="0" xfId="0" applyFont="1" applyFill="1" applyAlignment="1">
      <alignment vertical="center"/>
    </xf>
    <xf numFmtId="0" fontId="17" fillId="4" borderId="0" xfId="0" applyFont="1" applyFill="1" applyAlignment="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10" borderId="1" xfId="3" applyFont="1" applyFill="1" applyBorder="1" applyAlignment="1" applyProtection="1">
      <alignment horizontal="center" vertical="center" wrapText="1"/>
    </xf>
    <xf numFmtId="9" fontId="19" fillId="11" borderId="1" xfId="7" applyFont="1" applyFill="1" applyBorder="1" applyAlignment="1">
      <alignment horizontal="center" vertical="center" wrapText="1"/>
    </xf>
    <xf numFmtId="0" fontId="8" fillId="4" borderId="1" xfId="3" applyFont="1" applyFill="1" applyBorder="1" applyAlignment="1" applyProtection="1">
      <alignment horizontal="justify" vertical="center" wrapText="1"/>
    </xf>
    <xf numFmtId="0" fontId="16" fillId="0" borderId="1" xfId="0" applyFont="1" applyBorder="1" applyAlignment="1">
      <alignment horizontal="justify" vertical="center" wrapText="1"/>
    </xf>
    <xf numFmtId="0" fontId="7" fillId="0" borderId="1" xfId="0" applyFont="1" applyBorder="1" applyAlignment="1">
      <alignment horizontal="justify" vertical="center"/>
    </xf>
    <xf numFmtId="0" fontId="8" fillId="2" borderId="1" xfId="3" applyFont="1" applyFill="1" applyBorder="1" applyAlignment="1" applyProtection="1">
      <alignment horizontal="justify" vertical="center" wrapText="1"/>
    </xf>
    <xf numFmtId="0" fontId="9" fillId="12" borderId="1" xfId="3" applyFont="1" applyFill="1" applyBorder="1" applyAlignment="1" applyProtection="1">
      <alignment horizontal="center" vertical="center" wrapText="1"/>
    </xf>
    <xf numFmtId="0" fontId="20"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2" borderId="1" xfId="3" applyFont="1" applyFill="1" applyBorder="1" applyAlignment="1" applyProtection="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xf>
    <xf numFmtId="0" fontId="20" fillId="0" borderId="2" xfId="0" applyFont="1" applyBorder="1" applyAlignment="1">
      <alignment horizontal="justify" vertical="center" wrapText="1"/>
    </xf>
    <xf numFmtId="0" fontId="16" fillId="0" borderId="1" xfId="0" applyFont="1" applyBorder="1" applyAlignment="1">
      <alignment horizontal="center" vertical="center"/>
    </xf>
    <xf numFmtId="0" fontId="24" fillId="2" borderId="1" xfId="3" applyFont="1" applyFill="1" applyBorder="1" applyAlignment="1" applyProtection="1">
      <alignment horizontal="justify" vertical="center" wrapText="1"/>
    </xf>
    <xf numFmtId="0" fontId="7" fillId="4" borderId="1" xfId="0" applyFont="1" applyFill="1" applyBorder="1" applyAlignment="1">
      <alignment horizontal="justify" vertical="center" wrapText="1"/>
    </xf>
    <xf numFmtId="0" fontId="20" fillId="4" borderId="1" xfId="0" applyFont="1" applyFill="1" applyBorder="1" applyAlignment="1">
      <alignment horizontal="justify" vertical="center" wrapText="1"/>
    </xf>
    <xf numFmtId="0" fontId="9" fillId="13" borderId="1" xfId="3" applyFont="1" applyFill="1" applyBorder="1" applyAlignment="1" applyProtection="1">
      <alignment horizontal="center" vertical="center" wrapText="1"/>
    </xf>
    <xf numFmtId="0" fontId="20" fillId="0" borderId="1" xfId="3" applyFont="1" applyBorder="1" applyAlignment="1" applyProtection="1">
      <alignment horizontal="justify" vertical="center" wrapText="1"/>
    </xf>
    <xf numFmtId="0" fontId="20" fillId="4" borderId="1" xfId="3" applyFont="1" applyFill="1" applyBorder="1" applyAlignment="1" applyProtection="1">
      <alignment horizontal="justify" vertical="center" wrapText="1"/>
    </xf>
    <xf numFmtId="9" fontId="25" fillId="11" borderId="1" xfId="7" applyFont="1" applyFill="1" applyBorder="1" applyAlignment="1">
      <alignment horizontal="center" vertical="center" wrapText="1"/>
    </xf>
    <xf numFmtId="0" fontId="8" fillId="3" borderId="2" xfId="3" applyFont="1" applyFill="1" applyBorder="1" applyAlignment="1" applyProtection="1">
      <alignment horizontal="justify" vertical="center" wrapText="1"/>
    </xf>
    <xf numFmtId="0" fontId="0" fillId="4" borderId="0" xfId="0" applyFill="1"/>
    <xf numFmtId="0" fontId="8" fillId="3" borderId="0" xfId="3" applyFont="1" applyFill="1" applyAlignment="1" applyProtection="1">
      <alignment horizontal="center" vertical="center" wrapText="1"/>
    </xf>
    <xf numFmtId="0" fontId="8" fillId="3" borderId="0" xfId="3" applyFont="1" applyFill="1" applyBorder="1" applyAlignment="1" applyProtection="1">
      <alignment vertical="center" wrapText="1"/>
    </xf>
    <xf numFmtId="0" fontId="8" fillId="3" borderId="0" xfId="3" applyFont="1" applyFill="1" applyAlignment="1" applyProtection="1">
      <alignment vertical="center" wrapText="1"/>
    </xf>
    <xf numFmtId="0" fontId="9" fillId="3" borderId="0" xfId="3" applyFont="1" applyFill="1" applyAlignment="1" applyProtection="1">
      <alignment horizontal="center" vertical="center" wrapText="1"/>
    </xf>
    <xf numFmtId="0" fontId="27" fillId="4" borderId="0" xfId="0" applyFont="1" applyFill="1"/>
    <xf numFmtId="0" fontId="7" fillId="4" borderId="0" xfId="0" applyFont="1" applyFill="1" applyAlignment="1">
      <alignment horizontal="justify" vertical="center"/>
    </xf>
    <xf numFmtId="0" fontId="0" fillId="4" borderId="0" xfId="0" applyFill="1" applyAlignment="1">
      <alignment horizontal="center" vertical="center"/>
    </xf>
    <xf numFmtId="9" fontId="9" fillId="11" borderId="1" xfId="7" applyFont="1" applyFill="1" applyBorder="1" applyAlignment="1">
      <alignment horizontal="center" vertical="center" wrapText="1"/>
    </xf>
    <xf numFmtId="0" fontId="8" fillId="11" borderId="1" xfId="0" applyFont="1" applyFill="1" applyBorder="1" applyAlignment="1">
      <alignment horizontal="center" vertical="center"/>
    </xf>
    <xf numFmtId="10" fontId="8" fillId="11" borderId="1" xfId="7" applyNumberFormat="1" applyFont="1" applyFill="1" applyBorder="1" applyAlignment="1">
      <alignment horizontal="center" vertical="center"/>
    </xf>
    <xf numFmtId="0" fontId="7" fillId="4" borderId="0" xfId="0" applyFont="1" applyFill="1"/>
    <xf numFmtId="9" fontId="9" fillId="9" borderId="1" xfId="7" applyFont="1" applyFill="1" applyBorder="1" applyAlignment="1">
      <alignment horizontal="center" vertical="center" wrapText="1"/>
    </xf>
    <xf numFmtId="0" fontId="8" fillId="9" borderId="1" xfId="0" applyFont="1" applyFill="1" applyBorder="1" applyAlignment="1">
      <alignment horizontal="center" vertical="center"/>
    </xf>
    <xf numFmtId="10" fontId="8" fillId="9" borderId="1" xfId="7" applyNumberFormat="1" applyFont="1" applyFill="1" applyBorder="1" applyAlignment="1">
      <alignment horizontal="center" vertical="center"/>
    </xf>
    <xf numFmtId="9" fontId="9" fillId="14" borderId="1" xfId="7" applyFont="1" applyFill="1" applyBorder="1" applyAlignment="1">
      <alignment horizontal="center" vertical="center" wrapText="1"/>
    </xf>
    <xf numFmtId="0" fontId="8" fillId="14" borderId="1" xfId="0" applyFont="1" applyFill="1" applyBorder="1" applyAlignment="1">
      <alignment horizontal="center" vertical="center"/>
    </xf>
    <xf numFmtId="10" fontId="8" fillId="14" borderId="1" xfId="7" applyNumberFormat="1" applyFont="1" applyFill="1" applyBorder="1" applyAlignment="1">
      <alignment horizontal="center" vertical="center"/>
    </xf>
    <xf numFmtId="9" fontId="9" fillId="15" borderId="1" xfId="7" applyFont="1" applyFill="1" applyBorder="1" applyAlignment="1">
      <alignment horizontal="center" vertical="center" wrapText="1"/>
    </xf>
    <xf numFmtId="0" fontId="8" fillId="15" borderId="1" xfId="0" applyFont="1" applyFill="1" applyBorder="1" applyAlignment="1">
      <alignment horizontal="center" vertical="center"/>
    </xf>
    <xf numFmtId="10" fontId="8" fillId="15" borderId="1" xfId="7" applyNumberFormat="1" applyFont="1" applyFill="1" applyBorder="1" applyAlignment="1">
      <alignment horizontal="center" vertical="center"/>
    </xf>
    <xf numFmtId="0" fontId="8" fillId="4" borderId="0" xfId="0" applyFont="1" applyFill="1"/>
    <xf numFmtId="0" fontId="9" fillId="4" borderId="1" xfId="0" applyFont="1" applyFill="1" applyBorder="1" applyAlignment="1">
      <alignment horizontal="center" vertical="center"/>
    </xf>
    <xf numFmtId="10" fontId="9" fillId="4" borderId="1" xfId="7"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8" fillId="0" borderId="1" xfId="3" applyFont="1" applyFill="1" applyBorder="1" applyAlignment="1" applyProtection="1">
      <alignment horizontal="justify" vertical="center" wrapText="1"/>
    </xf>
    <xf numFmtId="0" fontId="7" fillId="0" borderId="1" xfId="0" applyFont="1" applyFill="1" applyBorder="1" applyAlignment="1">
      <alignment horizontal="center" vertical="center" wrapText="1"/>
    </xf>
    <xf numFmtId="0" fontId="3" fillId="0" borderId="1" xfId="3" applyFont="1" applyFill="1" applyBorder="1" applyAlignment="1" applyProtection="1">
      <alignment horizontal="justify" vertical="center" wrapText="1"/>
    </xf>
    <xf numFmtId="0" fontId="7"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8" fillId="0" borderId="1" xfId="3" applyFont="1" applyFill="1" applyBorder="1" applyAlignment="1" applyProtection="1">
      <alignment horizontal="center" vertical="center" wrapText="1"/>
    </xf>
    <xf numFmtId="0" fontId="29" fillId="0" borderId="1" xfId="0" applyFont="1" applyFill="1" applyBorder="1" applyAlignment="1">
      <alignment horizontal="justify"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12" fillId="7" borderId="14"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0" xfId="2" applyFont="1" applyFill="1" applyBorder="1" applyAlignment="1">
      <alignment horizontal="justify"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15" fillId="7" borderId="1" xfId="2" applyFont="1" applyFill="1" applyBorder="1" applyAlignment="1">
      <alignment horizontal="center" vertical="center" wrapText="1"/>
    </xf>
    <xf numFmtId="0" fontId="8" fillId="3" borderId="8" xfId="3" applyFont="1" applyFill="1" applyBorder="1" applyAlignment="1" applyProtection="1">
      <alignment horizontal="center" vertical="center" wrapText="1"/>
    </xf>
    <xf numFmtId="0" fontId="8" fillId="3" borderId="9" xfId="3" applyFont="1" applyFill="1" applyBorder="1" applyAlignment="1" applyProtection="1">
      <alignment horizontal="center" vertical="center" wrapText="1"/>
    </xf>
    <xf numFmtId="0" fontId="8" fillId="3" borderId="10" xfId="3" applyFont="1" applyFill="1" applyBorder="1" applyAlignment="1" applyProtection="1">
      <alignment horizontal="center" vertical="center" wrapText="1"/>
    </xf>
    <xf numFmtId="0" fontId="8" fillId="3" borderId="11" xfId="3" applyFont="1" applyFill="1" applyBorder="1" applyAlignment="1" applyProtection="1">
      <alignment horizontal="center" vertical="center" wrapText="1"/>
    </xf>
    <xf numFmtId="0" fontId="8" fillId="3" borderId="12" xfId="3" applyFont="1" applyFill="1" applyBorder="1" applyAlignment="1" applyProtection="1">
      <alignment horizontal="center" vertical="center" wrapText="1"/>
    </xf>
    <xf numFmtId="0" fontId="8" fillId="3" borderId="13" xfId="3" applyFont="1" applyFill="1" applyBorder="1" applyAlignment="1" applyProtection="1">
      <alignment horizontal="center" vertical="center" wrapText="1"/>
    </xf>
    <xf numFmtId="0" fontId="9" fillId="4" borderId="6" xfId="2" applyFont="1" applyFill="1" applyBorder="1" applyAlignment="1">
      <alignment horizontal="center" vertical="center" wrapText="1"/>
    </xf>
    <xf numFmtId="0" fontId="9" fillId="4" borderId="7" xfId="2" applyFont="1" applyFill="1" applyBorder="1" applyAlignment="1">
      <alignment horizontal="center" vertical="center" wrapText="1"/>
    </xf>
    <xf numFmtId="0" fontId="8" fillId="4" borderId="1" xfId="2" applyFont="1" applyFill="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0" fontId="13" fillId="9" borderId="3" xfId="3" applyFont="1" applyFill="1" applyBorder="1" applyAlignment="1" applyProtection="1">
      <alignment horizontal="justify" vertical="center" wrapText="1"/>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0185185185185185"/>
          <c:w val="0.5805555555555556"/>
          <c:h val="0.89814814814814814"/>
        </c:manualLayout>
      </c:layout>
      <c:pie3DChart>
        <c:varyColors val="1"/>
        <c:ser>
          <c:idx val="0"/>
          <c:order val="0"/>
          <c:dPt>
            <c:idx val="0"/>
            <c:bubble3D val="0"/>
            <c:spPr>
              <a:solidFill>
                <a:srgbClr val="00B050"/>
              </a:solidFill>
              <a:ln>
                <a:solidFill>
                  <a:srgbClr val="00B050"/>
                </a:solidFill>
              </a:ln>
              <a:effectLst>
                <a:outerShdw blurRad="254000" sx="102000" sy="102000" algn="ctr" rotWithShape="0">
                  <a:prstClr val="black">
                    <a:alpha val="20000"/>
                  </a:prstClr>
                </a:outerShdw>
              </a:effectLst>
              <a:sp3d>
                <a:contourClr>
                  <a:srgbClr val="00B050"/>
                </a:contourClr>
              </a:sp3d>
            </c:spPr>
            <c:extLst xmlns:c16r2="http://schemas.microsoft.com/office/drawing/2015/06/chart">
              <c:ext xmlns:c16="http://schemas.microsoft.com/office/drawing/2014/chart" uri="{C3380CC4-5D6E-409C-BE32-E72D297353CC}">
                <c16:uniqueId val="{00000007-2BCD-4A19-B9B0-C159D652F35D}"/>
              </c:ext>
            </c:extLst>
          </c:dPt>
          <c:dPt>
            <c:idx val="1"/>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2BCD-4A19-B9B0-C159D652F35D}"/>
              </c:ext>
            </c:extLst>
          </c:dPt>
          <c:dPt>
            <c:idx val="2"/>
            <c:bubble3D val="0"/>
            <c:spPr>
              <a:solidFill>
                <a:srgbClr val="FF6600"/>
              </a:solidFill>
              <a:ln>
                <a:solidFill>
                  <a:srgbClr val="FF6600"/>
                </a:solidFill>
              </a:ln>
              <a:effectLst>
                <a:outerShdw blurRad="254000" sx="102000" sy="102000" algn="ctr" rotWithShape="0">
                  <a:prstClr val="black">
                    <a:alpha val="20000"/>
                  </a:prstClr>
                </a:outerShdw>
              </a:effectLst>
              <a:sp3d>
                <a:contourClr>
                  <a:srgbClr val="FF6600"/>
                </a:contourClr>
              </a:sp3d>
            </c:spPr>
            <c:extLst xmlns:c16r2="http://schemas.microsoft.com/office/drawing/2015/06/chart">
              <c:ext xmlns:c16="http://schemas.microsoft.com/office/drawing/2014/chart" uri="{C3380CC4-5D6E-409C-BE32-E72D297353CC}">
                <c16:uniqueId val="{00000004-2BCD-4A19-B9B0-C159D652F35D}"/>
              </c:ext>
            </c:extLst>
          </c:dPt>
          <c:dPt>
            <c:idx val="3"/>
            <c:bubble3D val="0"/>
            <c:spPr>
              <a:solidFill>
                <a:srgbClr val="FF0000"/>
              </a:solidFill>
              <a:ln>
                <a:solidFill>
                  <a:srgbClr val="FF0000"/>
                </a:solidFill>
              </a:ln>
              <a:effectLst>
                <a:outerShdw blurRad="254000" sx="102000" sy="102000" algn="ctr" rotWithShape="0">
                  <a:prstClr val="black">
                    <a:alpha val="20000"/>
                  </a:prstClr>
                </a:outerShdw>
              </a:effectLst>
              <a:sp3d>
                <a:contourClr>
                  <a:srgbClr val="FF0000"/>
                </a:contourClr>
              </a:sp3d>
            </c:spPr>
            <c:extLst xmlns:c16r2="http://schemas.microsoft.com/office/drawing/2015/06/chart">
              <c:ext xmlns:c16="http://schemas.microsoft.com/office/drawing/2014/chart" uri="{C3380CC4-5D6E-409C-BE32-E72D297353CC}">
                <c16:uniqueId val="{00000005-2BCD-4A19-B9B0-C159D652F35D}"/>
              </c:ext>
            </c:extLst>
          </c:dPt>
          <c:dLbls>
            <c:dLbl>
              <c:idx val="0"/>
              <c:layout>
                <c:manualLayout>
                  <c:x val="-2.1596675415573052E-3"/>
                  <c:y val="-3.0083479148439778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BCD-4A19-B9B0-C159D652F35D}"/>
                </c:ext>
              </c:extLst>
            </c:dLbl>
            <c:dLbl>
              <c:idx val="1"/>
              <c:layout>
                <c:manualLayout>
                  <c:x val="-9.5860236220472489E-2"/>
                  <c:y val="-0.21673702245552648"/>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2BCD-4A19-B9B0-C159D652F35D}"/>
                </c:ext>
              </c:extLst>
            </c:dLbl>
            <c:dLbl>
              <c:idx val="2"/>
              <c:layout>
                <c:manualLayout>
                  <c:x val="0.13892979002624672"/>
                  <c:y val="6.7177019539224267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BCD-4A19-B9B0-C159D652F35D}"/>
                </c:ext>
              </c:extLst>
            </c:dLbl>
            <c:dLbl>
              <c:idx val="3"/>
              <c:layout>
                <c:manualLayout>
                  <c:x val="-3.7773184601924761E-2"/>
                  <c:y val="-1.5067074948964723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BCD-4A19-B9B0-C159D652F35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Gráfico!$B$4:$B$7</c:f>
              <c:strCache>
                <c:ptCount val="4"/>
                <c:pt idx="0">
                  <c:v>Nivel Satisfactorio</c:v>
                </c:pt>
                <c:pt idx="1">
                  <c:v>Nivel Satisfactorio - 
Sigue En Ejecución</c:v>
                </c:pt>
                <c:pt idx="2">
                  <c:v>Nivel Insatisfactorio -Sigue en Ejecución</c:v>
                </c:pt>
                <c:pt idx="3">
                  <c:v>Nivel Insatisfactorio</c:v>
                </c:pt>
              </c:strCache>
            </c:strRef>
          </c:cat>
          <c:val>
            <c:numRef>
              <c:f>Gráfico!$C$4:$C$7</c:f>
              <c:numCache>
                <c:formatCode>General</c:formatCode>
                <c:ptCount val="4"/>
                <c:pt idx="0">
                  <c:v>19</c:v>
                </c:pt>
                <c:pt idx="1">
                  <c:v>53</c:v>
                </c:pt>
                <c:pt idx="2">
                  <c:v>69</c:v>
                </c:pt>
                <c:pt idx="3">
                  <c:v>6</c:v>
                </c:pt>
              </c:numCache>
            </c:numRef>
          </c:val>
          <c:extLst xmlns:c16r2="http://schemas.microsoft.com/office/drawing/2015/06/chart">
            <c:ext xmlns:c16="http://schemas.microsoft.com/office/drawing/2014/chart" uri="{C3380CC4-5D6E-409C-BE32-E72D297353CC}">
              <c16:uniqueId val="{00000000-2BCD-4A19-B9B0-C159D652F35D}"/>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D307-4F6E-8154-E76122DCDFCF}"/>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D307-4F6E-8154-E76122DCDFCF}"/>
              </c:ext>
            </c:extLst>
          </c:dPt>
          <c:dPt>
            <c:idx val="2"/>
            <c:bubble3D val="0"/>
            <c:spPr>
              <a:solidFill>
                <a:schemeClr val="accent3"/>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D-D307-4F6E-8154-E76122DCDFCF}"/>
              </c:ext>
            </c:extLst>
          </c:dPt>
          <c:dPt>
            <c:idx val="3"/>
            <c:bubble3D val="0"/>
            <c:spPr>
              <a:solidFill>
                <a:schemeClr val="accent4"/>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F-D307-4F6E-8154-E76122DCDFC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Gráfico!$B$4:$B$7</c:f>
              <c:strCache>
                <c:ptCount val="4"/>
                <c:pt idx="0">
                  <c:v>Nivel Satisfactorio</c:v>
                </c:pt>
                <c:pt idx="1">
                  <c:v>Nivel Satisfactorio - 
Sigue En Ejecución</c:v>
                </c:pt>
                <c:pt idx="2">
                  <c:v>Nivel Insatisfactorio -Sigue en Ejecución</c:v>
                </c:pt>
                <c:pt idx="3">
                  <c:v>Nivel Insatisfactorio</c:v>
                </c:pt>
              </c:strCache>
            </c:strRef>
          </c:cat>
          <c:val>
            <c:numRef>
              <c:f>Gráfico!$D$4:$D$7</c:f>
              <c:numCache>
                <c:formatCode>0.00%</c:formatCode>
                <c:ptCount val="4"/>
                <c:pt idx="0">
                  <c:v>0.12925170068027211</c:v>
                </c:pt>
                <c:pt idx="1">
                  <c:v>0.36054421768707484</c:v>
                </c:pt>
                <c:pt idx="2">
                  <c:v>0.46938775510204084</c:v>
                </c:pt>
                <c:pt idx="3">
                  <c:v>4.0816326530612242E-2</c:v>
                </c:pt>
              </c:numCache>
            </c:numRef>
          </c:val>
          <c:extLst xmlns:c16r2="http://schemas.microsoft.com/office/drawing/2015/06/chart">
            <c:ext xmlns:c16="http://schemas.microsoft.com/office/drawing/2014/chart" uri="{C3380CC4-5D6E-409C-BE32-E72D297353CC}">
              <c16:uniqueId val="{00000001-2BCD-4A19-B9B0-C159D652F35D}"/>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2458420822397198"/>
          <c:y val="7.5669291338582675E-2"/>
          <c:w val="0.3587491251093613"/>
          <c:h val="0.8995873432487605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1">
          <a:extLst>
            <a:ext uri="{FF2B5EF4-FFF2-40B4-BE49-F238E27FC236}">
              <a16:creationId xmlns=""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 xmlns:a16="http://schemas.microsoft.com/office/drawing/2014/main" id="{47A451A0-7B01-40AE-AE25-D545A19428F3}"/>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1</xdr:row>
      <xdr:rowOff>61912</xdr:rowOff>
    </xdr:from>
    <xdr:to>
      <xdr:col>10</xdr:col>
      <xdr:colOff>342900</xdr:colOff>
      <xdr:row>11</xdr:row>
      <xdr:rowOff>14287</xdr:rowOff>
    </xdr:to>
    <xdr:graphicFrame macro="">
      <xdr:nvGraphicFramePr>
        <xdr:cNvPr id="2" name="Gráfico 3">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9"/>
  <sheetViews>
    <sheetView tabSelected="1" zoomScale="70" zoomScaleNormal="70" workbookViewId="0">
      <selection activeCell="D1" sqref="D1:AL1"/>
    </sheetView>
  </sheetViews>
  <sheetFormatPr baseColWidth="10" defaultColWidth="10.85546875" defaultRowHeight="15.75"/>
  <cols>
    <col min="1" max="1" width="26.7109375" style="102" customWidth="1"/>
    <col min="2" max="2" width="23" style="102" customWidth="1"/>
    <col min="3" max="3" width="16.7109375" style="102" customWidth="1"/>
    <col min="4" max="4" width="14.28515625" style="102" customWidth="1"/>
    <col min="5" max="5" width="18.5703125" style="102" customWidth="1"/>
    <col min="6" max="6" width="35" style="102" customWidth="1"/>
    <col min="7" max="7" width="41.42578125" style="102" customWidth="1"/>
    <col min="8" max="8" width="19.28515625" style="102" customWidth="1"/>
    <col min="9" max="33" width="10.85546875" style="102" customWidth="1"/>
    <col min="34" max="34" width="13.140625" style="102" customWidth="1"/>
    <col min="35" max="35" width="15" style="102" customWidth="1"/>
    <col min="36" max="36" width="33.7109375" style="102" customWidth="1"/>
    <col min="37" max="37" width="19.42578125" style="102" customWidth="1"/>
    <col min="38" max="38" width="19.7109375" style="102" customWidth="1"/>
    <col min="39" max="39" width="17.7109375" style="102" customWidth="1"/>
    <col min="40" max="40" width="20" style="102" customWidth="1"/>
    <col min="41" max="41" width="10.85546875" style="102" customWidth="1"/>
    <col min="42" max="42" width="38.140625" style="102" customWidth="1"/>
    <col min="43" max="43" width="153.28515625" style="102" customWidth="1"/>
    <col min="44" max="44" width="29.5703125" style="102" customWidth="1"/>
    <col min="45" max="45" width="10.85546875" style="102" customWidth="1"/>
    <col min="46" max="46" width="38.140625" style="108" customWidth="1"/>
    <col min="47" max="47" width="153.28515625" style="107" customWidth="1"/>
    <col min="48" max="48" width="29.5703125" style="107" customWidth="1"/>
    <col min="49" max="49" width="10.85546875" style="109"/>
    <col min="50" max="16384" width="10.85546875" style="102"/>
  </cols>
  <sheetData>
    <row r="1" spans="1:48" ht="39.75" customHeight="1">
      <c r="A1" s="149"/>
      <c r="B1" s="150"/>
      <c r="C1" s="151"/>
      <c r="D1" s="155" t="s">
        <v>0</v>
      </c>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6"/>
      <c r="AM1" s="157" t="s">
        <v>1</v>
      </c>
      <c r="AN1" s="157"/>
    </row>
    <row r="2" spans="1:48" ht="35.25" customHeight="1">
      <c r="A2" s="152"/>
      <c r="B2" s="153"/>
      <c r="C2" s="154"/>
      <c r="D2" s="155" t="s">
        <v>2</v>
      </c>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6"/>
      <c r="AM2" s="157"/>
      <c r="AN2" s="157"/>
    </row>
    <row r="3" spans="1:48">
      <c r="A3" s="103"/>
      <c r="B3" s="103"/>
      <c r="C3" s="103"/>
      <c r="D3" s="103"/>
      <c r="E3" s="103"/>
      <c r="F3" s="104"/>
      <c r="G3" s="104"/>
      <c r="H3" s="104"/>
      <c r="I3" s="8"/>
      <c r="J3" s="8"/>
      <c r="K3" s="8"/>
      <c r="L3" s="8"/>
      <c r="M3" s="8"/>
      <c r="N3" s="8"/>
      <c r="O3" s="8"/>
      <c r="P3" s="8"/>
      <c r="Q3" s="8"/>
      <c r="R3" s="8"/>
      <c r="S3" s="8"/>
      <c r="T3" s="8"/>
      <c r="U3" s="8"/>
      <c r="V3" s="8"/>
      <c r="W3" s="7"/>
      <c r="X3" s="7"/>
      <c r="Y3" s="8"/>
      <c r="Z3" s="7"/>
      <c r="AA3" s="8"/>
      <c r="AB3" s="8"/>
      <c r="AC3" s="8"/>
      <c r="AD3" s="8"/>
      <c r="AE3" s="8"/>
      <c r="AF3" s="8"/>
      <c r="AG3" s="8"/>
      <c r="AH3" s="8"/>
      <c r="AI3" s="8"/>
      <c r="AJ3" s="8"/>
      <c r="AK3" s="8"/>
      <c r="AL3" s="8"/>
      <c r="AM3" s="8"/>
      <c r="AN3" s="8"/>
    </row>
    <row r="4" spans="1:48">
      <c r="A4" s="103"/>
      <c r="B4" s="103"/>
      <c r="C4" s="103"/>
      <c r="D4" s="103"/>
      <c r="E4" s="103"/>
      <c r="F4" s="105"/>
      <c r="G4" s="106"/>
      <c r="H4" s="106"/>
      <c r="I4" s="103"/>
      <c r="J4" s="103"/>
      <c r="K4" s="103"/>
      <c r="L4" s="103"/>
      <c r="M4" s="103"/>
      <c r="N4" s="103"/>
      <c r="O4" s="103"/>
      <c r="P4" s="103"/>
      <c r="Q4" s="103"/>
      <c r="R4" s="103"/>
      <c r="S4" s="103"/>
      <c r="T4" s="103"/>
      <c r="U4" s="103"/>
      <c r="V4" s="103"/>
      <c r="W4" s="10"/>
      <c r="X4" s="10"/>
      <c r="Y4" s="103"/>
      <c r="Z4" s="10"/>
      <c r="AA4" s="103"/>
      <c r="AB4" s="103"/>
      <c r="AC4" s="103"/>
      <c r="AD4" s="103"/>
      <c r="AE4" s="103"/>
      <c r="AF4" s="103"/>
      <c r="AG4" s="103"/>
      <c r="AH4" s="103"/>
      <c r="AI4" s="103"/>
      <c r="AJ4" s="8"/>
      <c r="AK4" s="8"/>
      <c r="AL4" s="103"/>
      <c r="AM4" s="103"/>
      <c r="AN4" s="103"/>
    </row>
    <row r="5" spans="1:48" ht="31.5">
      <c r="A5" s="11" t="s">
        <v>3</v>
      </c>
      <c r="B5" s="12">
        <v>45289</v>
      </c>
      <c r="C5" s="13" t="s">
        <v>4</v>
      </c>
      <c r="D5" s="29">
        <v>45412</v>
      </c>
      <c r="E5" s="30"/>
      <c r="F5" s="14"/>
      <c r="G5" s="14"/>
      <c r="H5" s="15" t="s">
        <v>5</v>
      </c>
      <c r="I5" s="158" t="s">
        <v>200</v>
      </c>
      <c r="J5" s="159"/>
      <c r="K5" s="159"/>
      <c r="L5" s="159"/>
      <c r="M5" s="159"/>
      <c r="N5" s="159"/>
      <c r="O5" s="160"/>
      <c r="P5" s="16"/>
      <c r="Q5" s="16"/>
      <c r="R5" s="16"/>
      <c r="S5" s="16"/>
      <c r="T5" s="16"/>
      <c r="U5" s="16"/>
      <c r="V5" s="16"/>
      <c r="W5" s="16"/>
      <c r="X5" s="16"/>
      <c r="Y5" s="16"/>
      <c r="Z5" s="16"/>
      <c r="AA5" s="16"/>
      <c r="AB5" s="16"/>
      <c r="AC5" s="16"/>
      <c r="AD5" s="16"/>
      <c r="AE5" s="16"/>
      <c r="AF5" s="16"/>
      <c r="AG5" s="16"/>
      <c r="AH5" s="16"/>
      <c r="AI5" s="16"/>
      <c r="AJ5" s="16"/>
      <c r="AK5" s="16"/>
      <c r="AL5" s="16"/>
      <c r="AM5" s="17" t="s">
        <v>6</v>
      </c>
      <c r="AN5" s="18">
        <v>4</v>
      </c>
      <c r="AP5" s="141" t="s">
        <v>336</v>
      </c>
      <c r="AQ5" s="142"/>
      <c r="AR5" s="142"/>
      <c r="AS5" s="142"/>
      <c r="AT5" s="143"/>
      <c r="AU5" s="142"/>
      <c r="AV5" s="142"/>
    </row>
    <row r="6" spans="1:48">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P6" s="74"/>
      <c r="AQ6" s="74"/>
      <c r="AR6" s="75"/>
    </row>
    <row r="7" spans="1:48" ht="35.25" customHeight="1">
      <c r="A7" s="147" t="s">
        <v>7</v>
      </c>
      <c r="B7" s="147" t="s">
        <v>8</v>
      </c>
      <c r="C7" s="147" t="s">
        <v>9</v>
      </c>
      <c r="D7" s="147" t="s">
        <v>10</v>
      </c>
      <c r="E7" s="144" t="s">
        <v>11</v>
      </c>
      <c r="F7" s="147" t="s">
        <v>195</v>
      </c>
      <c r="G7" s="147" t="s">
        <v>12</v>
      </c>
      <c r="H7" s="147" t="s">
        <v>13</v>
      </c>
      <c r="I7" s="147" t="s">
        <v>14</v>
      </c>
      <c r="J7" s="147"/>
      <c r="K7" s="147"/>
      <c r="L7" s="147"/>
      <c r="M7" s="147"/>
      <c r="N7" s="147"/>
      <c r="O7" s="147"/>
      <c r="P7" s="147"/>
      <c r="Q7" s="147"/>
      <c r="R7" s="147"/>
      <c r="S7" s="147"/>
      <c r="T7" s="147"/>
      <c r="U7" s="147"/>
      <c r="V7" s="147"/>
      <c r="W7" s="147"/>
      <c r="X7" s="147"/>
      <c r="Y7" s="147"/>
      <c r="Z7" s="147"/>
      <c r="AA7" s="147"/>
      <c r="AB7" s="147"/>
      <c r="AC7" s="147"/>
      <c r="AD7" s="147"/>
      <c r="AE7" s="147"/>
      <c r="AF7" s="147"/>
      <c r="AG7" s="147" t="s">
        <v>15</v>
      </c>
      <c r="AH7" s="147" t="s">
        <v>16</v>
      </c>
      <c r="AI7" s="147" t="s">
        <v>17</v>
      </c>
      <c r="AJ7" s="147" t="s">
        <v>18</v>
      </c>
      <c r="AK7" s="147" t="s">
        <v>19</v>
      </c>
      <c r="AL7" s="147" t="s">
        <v>20</v>
      </c>
      <c r="AM7" s="147" t="s">
        <v>21</v>
      </c>
      <c r="AN7" s="147" t="s">
        <v>22</v>
      </c>
      <c r="AP7" s="147" t="s">
        <v>337</v>
      </c>
      <c r="AQ7" s="147" t="s">
        <v>338</v>
      </c>
      <c r="AR7" s="148" t="s">
        <v>339</v>
      </c>
      <c r="AT7" s="144" t="s">
        <v>337</v>
      </c>
      <c r="AU7" s="147" t="s">
        <v>465</v>
      </c>
      <c r="AV7" s="148" t="s">
        <v>339</v>
      </c>
    </row>
    <row r="8" spans="1:48" ht="24" customHeight="1">
      <c r="A8" s="147"/>
      <c r="B8" s="147"/>
      <c r="C8" s="147"/>
      <c r="D8" s="147"/>
      <c r="E8" s="145"/>
      <c r="F8" s="147"/>
      <c r="G8" s="147"/>
      <c r="H8" s="147"/>
      <c r="I8" s="147" t="s">
        <v>23</v>
      </c>
      <c r="J8" s="147"/>
      <c r="K8" s="147" t="s">
        <v>24</v>
      </c>
      <c r="L8" s="147"/>
      <c r="M8" s="147" t="s">
        <v>25</v>
      </c>
      <c r="N8" s="147"/>
      <c r="O8" s="147" t="s">
        <v>26</v>
      </c>
      <c r="P8" s="147"/>
      <c r="Q8" s="147" t="s">
        <v>27</v>
      </c>
      <c r="R8" s="147"/>
      <c r="S8" s="147" t="s">
        <v>28</v>
      </c>
      <c r="T8" s="147"/>
      <c r="U8" s="147" t="s">
        <v>29</v>
      </c>
      <c r="V8" s="147"/>
      <c r="W8" s="147" t="s">
        <v>30</v>
      </c>
      <c r="X8" s="147"/>
      <c r="Y8" s="147" t="s">
        <v>31</v>
      </c>
      <c r="Z8" s="147"/>
      <c r="AA8" s="147" t="s">
        <v>32</v>
      </c>
      <c r="AB8" s="147"/>
      <c r="AC8" s="147" t="s">
        <v>33</v>
      </c>
      <c r="AD8" s="147"/>
      <c r="AE8" s="147" t="s">
        <v>34</v>
      </c>
      <c r="AF8" s="147" t="s">
        <v>34</v>
      </c>
      <c r="AG8" s="147"/>
      <c r="AH8" s="147"/>
      <c r="AI8" s="147"/>
      <c r="AJ8" s="147"/>
      <c r="AK8" s="147"/>
      <c r="AL8" s="147"/>
      <c r="AM8" s="147"/>
      <c r="AN8" s="147"/>
      <c r="AP8" s="147"/>
      <c r="AQ8" s="147"/>
      <c r="AR8" s="148"/>
      <c r="AT8" s="145"/>
      <c r="AU8" s="147"/>
      <c r="AV8" s="148"/>
    </row>
    <row r="9" spans="1:48" ht="28.5" customHeight="1">
      <c r="A9" s="147"/>
      <c r="B9" s="147"/>
      <c r="C9" s="147"/>
      <c r="D9" s="147"/>
      <c r="E9" s="146"/>
      <c r="F9" s="147"/>
      <c r="G9" s="147"/>
      <c r="H9" s="147"/>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47"/>
      <c r="AH9" s="147"/>
      <c r="AI9" s="147"/>
      <c r="AJ9" s="147"/>
      <c r="AK9" s="147"/>
      <c r="AL9" s="147"/>
      <c r="AM9" s="147"/>
      <c r="AN9" s="147"/>
      <c r="AP9" s="147"/>
      <c r="AQ9" s="147"/>
      <c r="AR9" s="148"/>
      <c r="AT9" s="146"/>
      <c r="AU9" s="147"/>
      <c r="AV9" s="148"/>
    </row>
    <row r="10" spans="1:48" ht="264" customHeight="1">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P10" s="76" t="s">
        <v>52</v>
      </c>
      <c r="AQ10" s="77" t="s">
        <v>340</v>
      </c>
      <c r="AR10" s="76" t="s">
        <v>52</v>
      </c>
      <c r="AT10" s="126" t="s">
        <v>483</v>
      </c>
      <c r="AU10" s="78" t="s">
        <v>484</v>
      </c>
      <c r="AV10" s="80" t="s">
        <v>343</v>
      </c>
    </row>
    <row r="11" spans="1:48" ht="240.75" customHeight="1">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P11" s="78" t="s">
        <v>341</v>
      </c>
      <c r="AQ11" s="79" t="s">
        <v>342</v>
      </c>
      <c r="AR11" s="80" t="s">
        <v>343</v>
      </c>
      <c r="AT11" s="126" t="s">
        <v>485</v>
      </c>
      <c r="AU11" s="79" t="s">
        <v>486</v>
      </c>
      <c r="AV11" s="80" t="s">
        <v>343</v>
      </c>
    </row>
    <row r="12" spans="1:48" ht="145.5" customHeight="1">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P12" s="76" t="s">
        <v>52</v>
      </c>
      <c r="AQ12" s="77" t="s">
        <v>340</v>
      </c>
      <c r="AR12" s="76" t="s">
        <v>52</v>
      </c>
      <c r="AT12" s="126" t="s">
        <v>487</v>
      </c>
      <c r="AU12" s="79" t="s">
        <v>634</v>
      </c>
      <c r="AV12" s="80" t="s">
        <v>343</v>
      </c>
    </row>
    <row r="13" spans="1:48" ht="198.6" customHeight="1">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P13" s="78" t="s">
        <v>344</v>
      </c>
      <c r="AQ13" s="78" t="s">
        <v>345</v>
      </c>
      <c r="AR13" s="81" t="s">
        <v>346</v>
      </c>
      <c r="AT13" s="131" t="s">
        <v>52</v>
      </c>
      <c r="AU13" s="84" t="s">
        <v>467</v>
      </c>
      <c r="AV13" s="81" t="s">
        <v>346</v>
      </c>
    </row>
    <row r="14" spans="1:48" ht="234.6" customHeight="1">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P14" s="78" t="s">
        <v>635</v>
      </c>
      <c r="AQ14" s="78" t="s">
        <v>347</v>
      </c>
      <c r="AR14" s="81" t="s">
        <v>346</v>
      </c>
      <c r="AT14" s="131" t="s">
        <v>52</v>
      </c>
      <c r="AU14" s="84" t="s">
        <v>467</v>
      </c>
      <c r="AV14" s="81" t="s">
        <v>346</v>
      </c>
    </row>
    <row r="15" spans="1:48" ht="268.5" customHeight="1">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P15" s="76" t="s">
        <v>52</v>
      </c>
      <c r="AQ15" s="77" t="s">
        <v>340</v>
      </c>
      <c r="AR15" s="76" t="s">
        <v>52</v>
      </c>
      <c r="AT15" s="126" t="s">
        <v>466</v>
      </c>
      <c r="AU15" s="78" t="s">
        <v>636</v>
      </c>
      <c r="AV15" s="97" t="s">
        <v>434</v>
      </c>
    </row>
    <row r="16" spans="1:48" ht="251.45" customHeight="1">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P16" s="78" t="s">
        <v>637</v>
      </c>
      <c r="AQ16" s="82" t="s">
        <v>348</v>
      </c>
      <c r="AR16" s="80" t="s">
        <v>343</v>
      </c>
      <c r="AT16" s="126" t="s">
        <v>488</v>
      </c>
      <c r="AU16" s="82" t="s">
        <v>632</v>
      </c>
      <c r="AV16" s="86" t="s">
        <v>354</v>
      </c>
    </row>
    <row r="17" spans="1:49" ht="321.95" customHeight="1">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P17" s="83" t="s">
        <v>349</v>
      </c>
      <c r="AQ17" s="82" t="s">
        <v>638</v>
      </c>
      <c r="AR17" s="80" t="s">
        <v>343</v>
      </c>
      <c r="AT17" s="126" t="s">
        <v>489</v>
      </c>
      <c r="AU17" s="82" t="s">
        <v>490</v>
      </c>
      <c r="AV17" s="86" t="s">
        <v>354</v>
      </c>
    </row>
    <row r="18" spans="1:49" ht="90">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P18" s="76" t="s">
        <v>52</v>
      </c>
      <c r="AQ18" s="77" t="s">
        <v>350</v>
      </c>
      <c r="AR18" s="76" t="s">
        <v>52</v>
      </c>
      <c r="AT18" s="133" t="s">
        <v>52</v>
      </c>
      <c r="AU18" s="77" t="s">
        <v>350</v>
      </c>
      <c r="AV18" s="76" t="s">
        <v>52</v>
      </c>
      <c r="AW18" s="102"/>
    </row>
    <row r="19" spans="1:49" ht="119.45" customHeight="1">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P19" s="84" t="s">
        <v>351</v>
      </c>
      <c r="AQ19" s="82" t="s">
        <v>352</v>
      </c>
      <c r="AR19" s="80" t="s">
        <v>343</v>
      </c>
      <c r="AT19" s="127" t="s">
        <v>491</v>
      </c>
      <c r="AU19" s="82" t="s">
        <v>352</v>
      </c>
      <c r="AV19" s="80" t="s">
        <v>343</v>
      </c>
    </row>
    <row r="20" spans="1:49" s="105" customFormat="1" ht="198"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P20" s="85" t="s">
        <v>639</v>
      </c>
      <c r="AQ20" s="82" t="s">
        <v>353</v>
      </c>
      <c r="AR20" s="86" t="s">
        <v>354</v>
      </c>
      <c r="AT20" s="128" t="s">
        <v>497</v>
      </c>
      <c r="AU20" s="82" t="s">
        <v>640</v>
      </c>
      <c r="AV20" s="80" t="s">
        <v>343</v>
      </c>
      <c r="AW20" s="103"/>
    </row>
    <row r="21" spans="1:49" ht="16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P21" s="78" t="s">
        <v>355</v>
      </c>
      <c r="AQ21" s="82" t="s">
        <v>641</v>
      </c>
      <c r="AR21" s="80" t="s">
        <v>343</v>
      </c>
      <c r="AT21" s="126" t="s">
        <v>492</v>
      </c>
      <c r="AU21" s="82" t="s">
        <v>493</v>
      </c>
      <c r="AV21" s="86" t="s">
        <v>354</v>
      </c>
    </row>
    <row r="22" spans="1:49" ht="152.1" customHeight="1">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P22" s="78" t="s">
        <v>356</v>
      </c>
      <c r="AQ22" s="87" t="s">
        <v>495</v>
      </c>
      <c r="AR22" s="80" t="s">
        <v>343</v>
      </c>
      <c r="AT22" s="126" t="s">
        <v>494</v>
      </c>
      <c r="AU22" s="87" t="s">
        <v>496</v>
      </c>
      <c r="AV22" s="80" t="s">
        <v>343</v>
      </c>
    </row>
    <row r="23" spans="1:49" ht="196.5" customHeight="1">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P23" s="88" t="s">
        <v>357</v>
      </c>
      <c r="AQ23" s="87" t="s">
        <v>358</v>
      </c>
      <c r="AR23" s="80" t="s">
        <v>343</v>
      </c>
      <c r="AT23" s="129" t="s">
        <v>52</v>
      </c>
      <c r="AU23" s="87" t="s">
        <v>498</v>
      </c>
      <c r="AV23" s="80" t="s">
        <v>343</v>
      </c>
    </row>
    <row r="24" spans="1:49" s="105" customFormat="1" ht="409.5"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P24" s="85" t="s">
        <v>642</v>
      </c>
      <c r="AQ24" s="85" t="s">
        <v>643</v>
      </c>
      <c r="AR24" s="86" t="s">
        <v>354</v>
      </c>
      <c r="AT24" s="130" t="s">
        <v>644</v>
      </c>
      <c r="AU24" s="87" t="s">
        <v>645</v>
      </c>
      <c r="AV24" s="80" t="s">
        <v>343</v>
      </c>
      <c r="AW24" s="103"/>
    </row>
    <row r="25" spans="1:49" s="105" customFormat="1" ht="213"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P25" s="78" t="s">
        <v>359</v>
      </c>
      <c r="AQ25" s="77" t="s">
        <v>360</v>
      </c>
      <c r="AR25" s="86" t="s">
        <v>354</v>
      </c>
      <c r="AT25" s="128" t="s">
        <v>499</v>
      </c>
      <c r="AU25" s="77" t="s">
        <v>500</v>
      </c>
      <c r="AV25" s="86" t="s">
        <v>354</v>
      </c>
      <c r="AW25" s="103"/>
    </row>
    <row r="26" spans="1:49" s="105" customFormat="1" ht="255.95"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P26" s="89" t="s">
        <v>357</v>
      </c>
      <c r="AQ26" s="78" t="s">
        <v>646</v>
      </c>
      <c r="AR26" s="86" t="s">
        <v>354</v>
      </c>
      <c r="AT26" s="128" t="s">
        <v>501</v>
      </c>
      <c r="AU26" s="77" t="s">
        <v>502</v>
      </c>
      <c r="AV26" s="86" t="s">
        <v>354</v>
      </c>
      <c r="AW26" s="103"/>
    </row>
    <row r="27" spans="1:49" ht="197.1" customHeight="1">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P27" s="90" t="s">
        <v>357</v>
      </c>
      <c r="AQ27" s="87" t="s">
        <v>361</v>
      </c>
      <c r="AR27" s="80" t="s">
        <v>343</v>
      </c>
      <c r="AT27" s="131" t="s">
        <v>52</v>
      </c>
      <c r="AU27" s="87" t="s">
        <v>503</v>
      </c>
      <c r="AV27" s="86" t="s">
        <v>354</v>
      </c>
    </row>
    <row r="28" spans="1:49" ht="210" customHeight="1">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P28" s="90" t="s">
        <v>357</v>
      </c>
      <c r="AQ28" s="87" t="s">
        <v>362</v>
      </c>
      <c r="AR28" s="80" t="s">
        <v>343</v>
      </c>
      <c r="AT28" s="131" t="s">
        <v>52</v>
      </c>
      <c r="AU28" s="87" t="s">
        <v>504</v>
      </c>
      <c r="AV28" s="80" t="s">
        <v>343</v>
      </c>
    </row>
    <row r="29" spans="1:49" ht="150">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P29" s="78" t="s">
        <v>363</v>
      </c>
      <c r="AQ29" s="87" t="s">
        <v>364</v>
      </c>
      <c r="AR29" s="80" t="s">
        <v>343</v>
      </c>
      <c r="AT29" s="126" t="s">
        <v>505</v>
      </c>
      <c r="AU29" s="87" t="s">
        <v>506</v>
      </c>
      <c r="AV29" s="80" t="s">
        <v>343</v>
      </c>
    </row>
    <row r="30" spans="1:49" ht="150">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P30" s="78" t="s">
        <v>365</v>
      </c>
      <c r="AQ30" s="87" t="s">
        <v>366</v>
      </c>
      <c r="AR30" s="80" t="s">
        <v>343</v>
      </c>
      <c r="AT30" s="126" t="s">
        <v>508</v>
      </c>
      <c r="AU30" s="87" t="s">
        <v>507</v>
      </c>
      <c r="AV30" s="80" t="s">
        <v>343</v>
      </c>
    </row>
    <row r="31" spans="1:49" ht="218.1" customHeight="1">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P31" s="91" t="s">
        <v>357</v>
      </c>
      <c r="AQ31" s="87" t="s">
        <v>367</v>
      </c>
      <c r="AR31" s="86" t="s">
        <v>354</v>
      </c>
      <c r="AT31" s="126" t="s">
        <v>509</v>
      </c>
      <c r="AU31" s="87" t="s">
        <v>510</v>
      </c>
      <c r="AV31" s="86" t="s">
        <v>354</v>
      </c>
    </row>
    <row r="32" spans="1:49" ht="150">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P32" s="91" t="s">
        <v>357</v>
      </c>
      <c r="AQ32" s="78" t="s">
        <v>368</v>
      </c>
      <c r="AR32" s="80" t="s">
        <v>343</v>
      </c>
      <c r="AT32" s="126" t="s">
        <v>647</v>
      </c>
      <c r="AU32" s="78" t="s">
        <v>512</v>
      </c>
      <c r="AV32" s="80" t="s">
        <v>343</v>
      </c>
    </row>
    <row r="33" spans="1:49" ht="195.7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P33" s="91" t="s">
        <v>357</v>
      </c>
      <c r="AQ33" s="78" t="s">
        <v>648</v>
      </c>
      <c r="AR33" s="80" t="s">
        <v>343</v>
      </c>
      <c r="AT33" s="126" t="s">
        <v>515</v>
      </c>
      <c r="AU33" s="78" t="s">
        <v>649</v>
      </c>
      <c r="AV33" s="86" t="s">
        <v>354</v>
      </c>
    </row>
    <row r="34" spans="1:49" ht="250.5" customHeight="1">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P34" s="91" t="s">
        <v>357</v>
      </c>
      <c r="AQ34" s="78" t="s">
        <v>369</v>
      </c>
      <c r="AR34" s="80" t="s">
        <v>343</v>
      </c>
      <c r="AT34" s="132" t="s">
        <v>513</v>
      </c>
      <c r="AU34" s="78" t="s">
        <v>511</v>
      </c>
      <c r="AV34" s="80" t="s">
        <v>343</v>
      </c>
    </row>
    <row r="35" spans="1:49" ht="150">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P35" s="78" t="s">
        <v>359</v>
      </c>
      <c r="AQ35" s="77" t="s">
        <v>516</v>
      </c>
      <c r="AR35" s="86" t="s">
        <v>354</v>
      </c>
      <c r="AT35" s="126" t="s">
        <v>514</v>
      </c>
      <c r="AU35" s="77" t="s">
        <v>517</v>
      </c>
      <c r="AV35" s="86" t="s">
        <v>354</v>
      </c>
    </row>
    <row r="36" spans="1:49" ht="224.45" customHeight="1">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P36" s="91" t="s">
        <v>357</v>
      </c>
      <c r="AQ36" s="85" t="s">
        <v>650</v>
      </c>
      <c r="AR36" s="86" t="s">
        <v>354</v>
      </c>
      <c r="AT36" s="126" t="s">
        <v>518</v>
      </c>
      <c r="AU36" s="87" t="s">
        <v>519</v>
      </c>
      <c r="AV36" s="86" t="s">
        <v>354</v>
      </c>
    </row>
    <row r="37" spans="1:49" ht="150">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P37" s="91" t="s">
        <v>357</v>
      </c>
      <c r="AQ37" s="78" t="s">
        <v>370</v>
      </c>
      <c r="AR37" s="80" t="s">
        <v>343</v>
      </c>
      <c r="AT37" s="126" t="s">
        <v>514</v>
      </c>
      <c r="AU37" s="77" t="s">
        <v>520</v>
      </c>
      <c r="AV37" s="86" t="s">
        <v>354</v>
      </c>
    </row>
    <row r="38" spans="1:49" ht="201.6" customHeight="1">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P38" s="91" t="s">
        <v>357</v>
      </c>
      <c r="AQ38" s="78" t="s">
        <v>371</v>
      </c>
      <c r="AR38" s="80" t="s">
        <v>343</v>
      </c>
      <c r="AT38" s="131" t="s">
        <v>52</v>
      </c>
      <c r="AU38" s="78" t="s">
        <v>521</v>
      </c>
      <c r="AV38" s="86" t="s">
        <v>354</v>
      </c>
    </row>
    <row r="39" spans="1:49" s="105" customFormat="1" ht="219.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P39" s="91" t="s">
        <v>357</v>
      </c>
      <c r="AQ39" s="78" t="s">
        <v>372</v>
      </c>
      <c r="AR39" s="80" t="s">
        <v>343</v>
      </c>
      <c r="AT39" s="131" t="s">
        <v>52</v>
      </c>
      <c r="AU39" s="78" t="s">
        <v>522</v>
      </c>
      <c r="AV39" s="80" t="s">
        <v>343</v>
      </c>
      <c r="AW39" s="103"/>
    </row>
    <row r="40" spans="1:49" s="105" customFormat="1" ht="224.45"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P40" s="91" t="s">
        <v>357</v>
      </c>
      <c r="AQ40" s="78" t="s">
        <v>373</v>
      </c>
      <c r="AR40" s="80" t="s">
        <v>343</v>
      </c>
      <c r="AT40" s="128" t="s">
        <v>523</v>
      </c>
      <c r="AU40" s="78" t="s">
        <v>524</v>
      </c>
      <c r="AV40" s="80" t="s">
        <v>343</v>
      </c>
      <c r="AW40" s="103"/>
    </row>
    <row r="41" spans="1:49" s="105" customFormat="1" ht="224.45"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P41" s="91" t="s">
        <v>357</v>
      </c>
      <c r="AQ41" s="78" t="s">
        <v>374</v>
      </c>
      <c r="AR41" s="80" t="s">
        <v>343</v>
      </c>
      <c r="AT41" s="131" t="s">
        <v>52</v>
      </c>
      <c r="AU41" s="78" t="s">
        <v>525</v>
      </c>
      <c r="AV41" s="86" t="s">
        <v>354</v>
      </c>
      <c r="AW41" s="103"/>
    </row>
    <row r="42" spans="1:49" s="105"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P42" s="91" t="s">
        <v>357</v>
      </c>
      <c r="AQ42" s="78" t="s">
        <v>375</v>
      </c>
      <c r="AR42" s="80" t="s">
        <v>343</v>
      </c>
      <c r="AT42" s="131" t="s">
        <v>52</v>
      </c>
      <c r="AU42" s="78" t="s">
        <v>526</v>
      </c>
      <c r="AV42" s="86" t="s">
        <v>354</v>
      </c>
      <c r="AW42" s="103"/>
    </row>
    <row r="43" spans="1:49" ht="150">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P43" s="91" t="s">
        <v>357</v>
      </c>
      <c r="AQ43" s="85" t="s">
        <v>651</v>
      </c>
      <c r="AR43" s="86" t="s">
        <v>354</v>
      </c>
      <c r="AT43" s="126" t="s">
        <v>514</v>
      </c>
      <c r="AU43" s="77" t="s">
        <v>527</v>
      </c>
      <c r="AV43" s="86" t="s">
        <v>354</v>
      </c>
    </row>
    <row r="44" spans="1:49" ht="19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P44" s="78" t="s">
        <v>376</v>
      </c>
      <c r="AQ44" s="77" t="s">
        <v>377</v>
      </c>
      <c r="AR44" s="80" t="s">
        <v>343</v>
      </c>
      <c r="AT44" s="126" t="s">
        <v>652</v>
      </c>
      <c r="AU44" s="77" t="s">
        <v>528</v>
      </c>
      <c r="AV44" s="80" t="s">
        <v>343</v>
      </c>
    </row>
    <row r="45" spans="1:49" ht="180">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P45" s="76" t="s">
        <v>52</v>
      </c>
      <c r="AQ45" s="77" t="s">
        <v>340</v>
      </c>
      <c r="AR45" s="76" t="s">
        <v>52</v>
      </c>
      <c r="AT45" s="126" t="s">
        <v>529</v>
      </c>
      <c r="AU45" s="79" t="s">
        <v>530</v>
      </c>
      <c r="AV45" s="80" t="s">
        <v>343</v>
      </c>
    </row>
    <row r="46" spans="1:49" ht="201" customHeight="1">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P46" s="78" t="s">
        <v>378</v>
      </c>
      <c r="AQ46" s="78" t="s">
        <v>468</v>
      </c>
      <c r="AR46" s="81" t="s">
        <v>346</v>
      </c>
      <c r="AT46" s="131" t="s">
        <v>52</v>
      </c>
      <c r="AU46" s="84" t="s">
        <v>467</v>
      </c>
      <c r="AV46" s="81" t="s">
        <v>346</v>
      </c>
    </row>
    <row r="47" spans="1:49" ht="335.1" customHeight="1">
      <c r="A47" s="46" t="s">
        <v>37</v>
      </c>
      <c r="B47" s="64" t="s">
        <v>42</v>
      </c>
      <c r="C47" s="69" t="s">
        <v>52</v>
      </c>
      <c r="D47" s="64" t="s">
        <v>52</v>
      </c>
      <c r="E47" s="64" t="s">
        <v>52</v>
      </c>
      <c r="F47" s="66" t="s">
        <v>286</v>
      </c>
      <c r="G47" s="66" t="s">
        <v>123</v>
      </c>
      <c r="H47" s="68">
        <v>0.05</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t="s">
        <v>39</v>
      </c>
      <c r="AM47" s="64" t="s">
        <v>39</v>
      </c>
      <c r="AN47" s="64" t="s">
        <v>47</v>
      </c>
      <c r="AP47" s="77" t="s">
        <v>379</v>
      </c>
      <c r="AQ47" s="41" t="s">
        <v>653</v>
      </c>
      <c r="AR47" s="81" t="s">
        <v>346</v>
      </c>
      <c r="AT47" s="131" t="s">
        <v>52</v>
      </c>
      <c r="AU47" s="84" t="s">
        <v>467</v>
      </c>
      <c r="AV47" s="81" t="s">
        <v>346</v>
      </c>
    </row>
    <row r="48" spans="1:49" ht="409.5">
      <c r="A48" s="46" t="s">
        <v>37</v>
      </c>
      <c r="B48" s="64" t="s">
        <v>42</v>
      </c>
      <c r="C48" s="69" t="s">
        <v>52</v>
      </c>
      <c r="D48" s="64" t="s">
        <v>52</v>
      </c>
      <c r="E48" s="64" t="s">
        <v>52</v>
      </c>
      <c r="F48" s="66" t="s">
        <v>287</v>
      </c>
      <c r="G48" s="66" t="s">
        <v>124</v>
      </c>
      <c r="H48" s="68">
        <v>0.05</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t="s">
        <v>39</v>
      </c>
      <c r="AM48" s="64" t="s">
        <v>39</v>
      </c>
      <c r="AN48" s="64" t="s">
        <v>47</v>
      </c>
      <c r="AP48" s="78" t="s">
        <v>380</v>
      </c>
      <c r="AQ48" s="77" t="s">
        <v>654</v>
      </c>
      <c r="AR48" s="81" t="s">
        <v>346</v>
      </c>
      <c r="AT48" s="131" t="s">
        <v>52</v>
      </c>
      <c r="AU48" s="84" t="s">
        <v>467</v>
      </c>
      <c r="AV48" s="81" t="s">
        <v>346</v>
      </c>
    </row>
    <row r="49" spans="1:49" ht="28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P49" s="83" t="s">
        <v>655</v>
      </c>
      <c r="AQ49" s="87" t="s">
        <v>656</v>
      </c>
      <c r="AR49" s="80" t="s">
        <v>343</v>
      </c>
      <c r="AT49" s="126" t="s">
        <v>657</v>
      </c>
      <c r="AU49" s="87" t="s">
        <v>469</v>
      </c>
      <c r="AV49" s="81" t="s">
        <v>346</v>
      </c>
    </row>
    <row r="50" spans="1:49" ht="215.45" customHeight="1">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P50" s="83" t="s">
        <v>381</v>
      </c>
      <c r="AQ50" s="92" t="s">
        <v>382</v>
      </c>
      <c r="AR50" s="80" t="s">
        <v>343</v>
      </c>
      <c r="AT50" s="126" t="s">
        <v>470</v>
      </c>
      <c r="AU50" s="92" t="s">
        <v>471</v>
      </c>
      <c r="AV50" s="81" t="s">
        <v>346</v>
      </c>
    </row>
    <row r="51" spans="1:49" ht="216"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P51" s="84" t="s">
        <v>383</v>
      </c>
      <c r="AQ51" s="78" t="s">
        <v>384</v>
      </c>
      <c r="AR51" s="80" t="s">
        <v>343</v>
      </c>
      <c r="AT51" s="131" t="s">
        <v>52</v>
      </c>
      <c r="AU51" s="78" t="s">
        <v>658</v>
      </c>
      <c r="AV51" s="80" t="s">
        <v>343</v>
      </c>
    </row>
    <row r="52" spans="1:49" ht="162.6" customHeight="1">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P52" s="93" t="s">
        <v>357</v>
      </c>
      <c r="AQ52" s="78" t="s">
        <v>385</v>
      </c>
      <c r="AR52" s="80" t="s">
        <v>343</v>
      </c>
      <c r="AT52" s="126" t="s">
        <v>659</v>
      </c>
      <c r="AU52" s="78" t="s">
        <v>531</v>
      </c>
      <c r="AV52" s="86" t="s">
        <v>354</v>
      </c>
    </row>
    <row r="53" spans="1:49" s="105" customFormat="1" ht="162.6"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P53" s="78" t="s">
        <v>359</v>
      </c>
      <c r="AQ53" s="77" t="s">
        <v>386</v>
      </c>
      <c r="AR53" s="86" t="s">
        <v>354</v>
      </c>
      <c r="AT53" s="128" t="s">
        <v>660</v>
      </c>
      <c r="AU53" s="78" t="s">
        <v>661</v>
      </c>
      <c r="AV53" s="86" t="s">
        <v>354</v>
      </c>
      <c r="AW53" s="103"/>
    </row>
    <row r="54" spans="1:49" s="105" customFormat="1" ht="137.4499999999999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P54" s="78" t="s">
        <v>359</v>
      </c>
      <c r="AQ54" s="77" t="s">
        <v>387</v>
      </c>
      <c r="AR54" s="86" t="s">
        <v>354</v>
      </c>
      <c r="AT54" s="127" t="s">
        <v>532</v>
      </c>
      <c r="AU54" s="78" t="s">
        <v>533</v>
      </c>
      <c r="AV54" s="80" t="s">
        <v>343</v>
      </c>
      <c r="AW54" s="103"/>
    </row>
    <row r="55" spans="1:49" ht="90">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P55" s="78" t="s">
        <v>388</v>
      </c>
      <c r="AQ55" s="78" t="s">
        <v>389</v>
      </c>
      <c r="AR55" s="80" t="s">
        <v>343</v>
      </c>
      <c r="AT55" s="126" t="s">
        <v>662</v>
      </c>
      <c r="AU55" s="78" t="s">
        <v>534</v>
      </c>
      <c r="AV55" s="80" t="s">
        <v>343</v>
      </c>
    </row>
    <row r="56" spans="1:49" s="105" customFormat="1" ht="332.45"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P56" s="94" t="s">
        <v>390</v>
      </c>
      <c r="AQ56" s="78" t="s">
        <v>663</v>
      </c>
      <c r="AR56" s="86" t="s">
        <v>354</v>
      </c>
      <c r="AT56" s="133" t="s">
        <v>52</v>
      </c>
      <c r="AU56" s="78" t="s">
        <v>664</v>
      </c>
      <c r="AV56" s="86" t="s">
        <v>354</v>
      </c>
      <c r="AW56" s="103"/>
    </row>
    <row r="57" spans="1:49" s="105" customFormat="1" ht="153.6"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P57" s="93" t="s">
        <v>357</v>
      </c>
      <c r="AQ57" s="78" t="s">
        <v>391</v>
      </c>
      <c r="AR57" s="80" t="s">
        <v>343</v>
      </c>
      <c r="AT57" s="127" t="s">
        <v>535</v>
      </c>
      <c r="AU57" s="78" t="s">
        <v>536</v>
      </c>
      <c r="AV57" s="80" t="s">
        <v>343</v>
      </c>
      <c r="AW57" s="103"/>
    </row>
    <row r="58" spans="1:49" ht="138.94999999999999" customHeight="1">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P58" s="78" t="s">
        <v>392</v>
      </c>
      <c r="AQ58" s="78" t="s">
        <v>393</v>
      </c>
      <c r="AR58" s="80" t="s">
        <v>343</v>
      </c>
      <c r="AT58" s="127" t="s">
        <v>537</v>
      </c>
      <c r="AU58" s="78" t="s">
        <v>393</v>
      </c>
      <c r="AV58" s="80" t="s">
        <v>343</v>
      </c>
    </row>
    <row r="59" spans="1:49" s="105" customFormat="1" ht="161.1"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P59" s="85" t="s">
        <v>665</v>
      </c>
      <c r="AQ59" s="78" t="s">
        <v>394</v>
      </c>
      <c r="AR59" s="80" t="s">
        <v>343</v>
      </c>
      <c r="AT59" s="127" t="s">
        <v>538</v>
      </c>
      <c r="AU59" s="78" t="s">
        <v>394</v>
      </c>
      <c r="AV59" s="80" t="s">
        <v>343</v>
      </c>
      <c r="AW59" s="103"/>
    </row>
    <row r="60" spans="1:49" s="105" customFormat="1" ht="176.45"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P60" s="78" t="s">
        <v>395</v>
      </c>
      <c r="AQ60" s="77" t="s">
        <v>666</v>
      </c>
      <c r="AR60" s="86" t="s">
        <v>354</v>
      </c>
      <c r="AT60" s="126" t="s">
        <v>633</v>
      </c>
      <c r="AU60" s="77" t="s">
        <v>667</v>
      </c>
      <c r="AV60" s="86" t="s">
        <v>354</v>
      </c>
      <c r="AW60" s="103"/>
    </row>
    <row r="61" spans="1:49" ht="276" customHeight="1">
      <c r="A61" s="24" t="s">
        <v>37</v>
      </c>
      <c r="B61" s="45" t="s">
        <v>42</v>
      </c>
      <c r="C61" s="47" t="s">
        <v>52</v>
      </c>
      <c r="D61" s="33" t="s">
        <v>52</v>
      </c>
      <c r="E61" s="33" t="s">
        <v>52</v>
      </c>
      <c r="F61" s="27" t="s">
        <v>291</v>
      </c>
      <c r="G61" s="27" t="s">
        <v>70</v>
      </c>
      <c r="H61" s="28">
        <v>0.02</v>
      </c>
      <c r="I61" s="71"/>
      <c r="J61" s="71"/>
      <c r="K61" s="71"/>
      <c r="L61" s="71"/>
      <c r="M61" s="71"/>
      <c r="N61" s="71"/>
      <c r="O61" s="71">
        <v>0.2</v>
      </c>
      <c r="P61" s="71"/>
      <c r="Q61" s="71">
        <v>0.3</v>
      </c>
      <c r="R61" s="71"/>
      <c r="S61" s="71">
        <v>0.5</v>
      </c>
      <c r="T61" s="71"/>
      <c r="U61" s="71"/>
      <c r="V61" s="71"/>
      <c r="W61" s="71"/>
      <c r="X61" s="71"/>
      <c r="Y61" s="71"/>
      <c r="Z61" s="71"/>
      <c r="AA61" s="71"/>
      <c r="AB61" s="71"/>
      <c r="AC61" s="71"/>
      <c r="AD61" s="71"/>
      <c r="AE61" s="71"/>
      <c r="AF61" s="71"/>
      <c r="AG61" s="71">
        <v>1</v>
      </c>
      <c r="AH61" s="72">
        <v>45383</v>
      </c>
      <c r="AI61" s="72">
        <v>45473</v>
      </c>
      <c r="AJ61" s="33" t="s">
        <v>134</v>
      </c>
      <c r="AK61" s="33" t="s">
        <v>46</v>
      </c>
      <c r="AL61" s="33" t="s">
        <v>39</v>
      </c>
      <c r="AM61" s="33" t="s">
        <v>39</v>
      </c>
      <c r="AN61" s="33" t="s">
        <v>47</v>
      </c>
      <c r="AP61" s="78" t="s">
        <v>359</v>
      </c>
      <c r="AQ61" s="77" t="s">
        <v>396</v>
      </c>
      <c r="AR61" s="86" t="s">
        <v>354</v>
      </c>
      <c r="AT61" s="126" t="s">
        <v>668</v>
      </c>
      <c r="AU61" s="87" t="s">
        <v>472</v>
      </c>
      <c r="AV61" s="97" t="s">
        <v>434</v>
      </c>
    </row>
    <row r="62" spans="1:49" ht="218.45" customHeight="1">
      <c r="A62" s="46" t="s">
        <v>37</v>
      </c>
      <c r="B62" s="64" t="s">
        <v>42</v>
      </c>
      <c r="C62" s="69" t="s">
        <v>52</v>
      </c>
      <c r="D62" s="64" t="s">
        <v>52</v>
      </c>
      <c r="E62" s="64" t="s">
        <v>52</v>
      </c>
      <c r="F62" s="66" t="s">
        <v>292</v>
      </c>
      <c r="G62" s="66" t="s">
        <v>71</v>
      </c>
      <c r="H62" s="68">
        <v>0.02</v>
      </c>
      <c r="I62" s="70"/>
      <c r="J62" s="70"/>
      <c r="K62" s="70"/>
      <c r="L62" s="70"/>
      <c r="M62" s="70"/>
      <c r="N62" s="70"/>
      <c r="O62" s="70">
        <v>0.25</v>
      </c>
      <c r="P62" s="70"/>
      <c r="Q62" s="70"/>
      <c r="R62" s="70"/>
      <c r="S62" s="70">
        <v>0.25</v>
      </c>
      <c r="T62" s="70"/>
      <c r="U62" s="70"/>
      <c r="V62" s="70"/>
      <c r="W62" s="70"/>
      <c r="X62" s="70"/>
      <c r="Y62" s="70">
        <v>0.25</v>
      </c>
      <c r="Z62" s="70"/>
      <c r="AA62" s="70"/>
      <c r="AB62" s="70"/>
      <c r="AC62" s="70"/>
      <c r="AD62" s="70"/>
      <c r="AE62" s="70">
        <v>0.25</v>
      </c>
      <c r="AF62" s="70"/>
      <c r="AG62" s="70">
        <v>1</v>
      </c>
      <c r="AH62" s="65">
        <v>45383</v>
      </c>
      <c r="AI62" s="65">
        <v>45657</v>
      </c>
      <c r="AJ62" s="64" t="s">
        <v>135</v>
      </c>
      <c r="AK62" s="64" t="s">
        <v>46</v>
      </c>
      <c r="AL62" s="64" t="s">
        <v>39</v>
      </c>
      <c r="AM62" s="64" t="s">
        <v>39</v>
      </c>
      <c r="AN62" s="64" t="s">
        <v>47</v>
      </c>
      <c r="AP62" s="78" t="s">
        <v>397</v>
      </c>
      <c r="AQ62" s="92" t="s">
        <v>669</v>
      </c>
      <c r="AR62" s="80" t="s">
        <v>343</v>
      </c>
      <c r="AT62" s="134" t="s">
        <v>539</v>
      </c>
      <c r="AU62" s="92" t="s">
        <v>670</v>
      </c>
      <c r="AV62" s="80" t="s">
        <v>343</v>
      </c>
    </row>
    <row r="63" spans="1:49" ht="147" customHeight="1">
      <c r="A63" s="46" t="s">
        <v>37</v>
      </c>
      <c r="B63" s="64" t="s">
        <v>42</v>
      </c>
      <c r="C63" s="69" t="s">
        <v>52</v>
      </c>
      <c r="D63" s="64" t="s">
        <v>52</v>
      </c>
      <c r="E63" s="64" t="s">
        <v>52</v>
      </c>
      <c r="F63" s="66" t="s">
        <v>292</v>
      </c>
      <c r="G63" s="66" t="s">
        <v>71</v>
      </c>
      <c r="H63" s="68">
        <v>0.04</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50</v>
      </c>
      <c r="AL63" s="64" t="s">
        <v>39</v>
      </c>
      <c r="AM63" s="64" t="s">
        <v>39</v>
      </c>
      <c r="AN63" s="64" t="s">
        <v>47</v>
      </c>
      <c r="AP63" s="78" t="s">
        <v>398</v>
      </c>
      <c r="AQ63" s="92" t="s">
        <v>399</v>
      </c>
      <c r="AR63" s="80" t="s">
        <v>343</v>
      </c>
      <c r="AT63" s="126" t="s">
        <v>540</v>
      </c>
      <c r="AU63" s="92" t="s">
        <v>541</v>
      </c>
      <c r="AV63" s="80" t="s">
        <v>343</v>
      </c>
    </row>
    <row r="64" spans="1:49" ht="128.44999999999999" customHeight="1">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P64" s="95" t="s">
        <v>400</v>
      </c>
      <c r="AQ64" s="77" t="s">
        <v>401</v>
      </c>
      <c r="AR64" s="86" t="s">
        <v>354</v>
      </c>
      <c r="AT64" s="126" t="s">
        <v>514</v>
      </c>
      <c r="AU64" s="77" t="s">
        <v>542</v>
      </c>
      <c r="AV64" s="86" t="s">
        <v>354</v>
      </c>
    </row>
    <row r="65" spans="1:49" ht="13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P65" s="76" t="s">
        <v>52</v>
      </c>
      <c r="AQ65" s="77" t="s">
        <v>402</v>
      </c>
      <c r="AR65" s="76" t="s">
        <v>52</v>
      </c>
      <c r="AT65" s="126" t="s">
        <v>473</v>
      </c>
      <c r="AU65" s="87" t="s">
        <v>671</v>
      </c>
      <c r="AV65" s="81" t="s">
        <v>346</v>
      </c>
    </row>
    <row r="66" spans="1:49" ht="261.75" customHeight="1">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P66" s="78" t="s">
        <v>672</v>
      </c>
      <c r="AQ66" s="92" t="s">
        <v>673</v>
      </c>
      <c r="AR66" s="86" t="s">
        <v>354</v>
      </c>
      <c r="AT66" s="126" t="s">
        <v>674</v>
      </c>
      <c r="AU66" s="92" t="s">
        <v>675</v>
      </c>
      <c r="AV66" s="81" t="s">
        <v>346</v>
      </c>
    </row>
    <row r="67" spans="1:49" ht="227.45" customHeight="1">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P67" s="78" t="s">
        <v>676</v>
      </c>
      <c r="AQ67" s="92" t="s">
        <v>677</v>
      </c>
      <c r="AR67" s="80" t="s">
        <v>343</v>
      </c>
      <c r="AT67" s="126" t="s">
        <v>543</v>
      </c>
      <c r="AU67" s="92" t="s">
        <v>544</v>
      </c>
      <c r="AV67" s="80" t="s">
        <v>343</v>
      </c>
    </row>
    <row r="68" spans="1:49" ht="201.6" customHeight="1">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P68" s="78" t="s">
        <v>678</v>
      </c>
      <c r="AQ68" s="92" t="s">
        <v>679</v>
      </c>
      <c r="AR68" s="80" t="s">
        <v>343</v>
      </c>
      <c r="AT68" s="126" t="s">
        <v>514</v>
      </c>
      <c r="AU68" s="77" t="s">
        <v>631</v>
      </c>
      <c r="AV68" s="86" t="s">
        <v>354</v>
      </c>
    </row>
    <row r="69" spans="1:49" ht="185.1" customHeight="1">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P69" s="78" t="s">
        <v>680</v>
      </c>
      <c r="AQ69" s="87" t="s">
        <v>681</v>
      </c>
      <c r="AR69" s="80" t="s">
        <v>343</v>
      </c>
      <c r="AT69" s="126" t="s">
        <v>545</v>
      </c>
      <c r="AU69" s="87" t="s">
        <v>682</v>
      </c>
      <c r="AV69" s="80" t="s">
        <v>343</v>
      </c>
    </row>
    <row r="70" spans="1:49" ht="180">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P70" s="76" t="s">
        <v>52</v>
      </c>
      <c r="AQ70" s="77" t="s">
        <v>340</v>
      </c>
      <c r="AR70" s="76" t="s">
        <v>52</v>
      </c>
      <c r="AT70" s="126" t="s">
        <v>683</v>
      </c>
      <c r="AU70" s="92" t="s">
        <v>684</v>
      </c>
      <c r="AV70" s="81" t="s">
        <v>346</v>
      </c>
    </row>
    <row r="71" spans="1:49" ht="180">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P71" s="78" t="s">
        <v>403</v>
      </c>
      <c r="AQ71" s="77" t="s">
        <v>685</v>
      </c>
      <c r="AR71" s="86" t="s">
        <v>354</v>
      </c>
      <c r="AT71" s="131" t="s">
        <v>52</v>
      </c>
      <c r="AU71" s="87" t="s">
        <v>546</v>
      </c>
      <c r="AV71" s="80" t="s">
        <v>343</v>
      </c>
    </row>
    <row r="72" spans="1:49" s="105" customFormat="1" ht="242.1" customHeight="1">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P72" s="85" t="s">
        <v>404</v>
      </c>
      <c r="AQ72" s="87" t="s">
        <v>686</v>
      </c>
      <c r="AR72" s="80" t="s">
        <v>343</v>
      </c>
      <c r="AT72" s="131" t="s">
        <v>52</v>
      </c>
      <c r="AU72" s="87" t="s">
        <v>687</v>
      </c>
      <c r="AV72" s="86" t="s">
        <v>354</v>
      </c>
      <c r="AW72" s="103"/>
    </row>
    <row r="73" spans="1:49" ht="243.6" customHeight="1">
      <c r="A73" s="24" t="s">
        <v>37</v>
      </c>
      <c r="B73" s="45" t="s">
        <v>42</v>
      </c>
      <c r="C73" s="35" t="s">
        <v>52</v>
      </c>
      <c r="D73" s="35" t="s">
        <v>52</v>
      </c>
      <c r="E73" s="35" t="s">
        <v>52</v>
      </c>
      <c r="F73" s="38" t="s">
        <v>297</v>
      </c>
      <c r="G73" s="24" t="s">
        <v>62</v>
      </c>
      <c r="H73" s="2">
        <v>0.03</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P73" s="78" t="s">
        <v>405</v>
      </c>
      <c r="AQ73" s="87" t="s">
        <v>688</v>
      </c>
      <c r="AR73" s="80" t="s">
        <v>343</v>
      </c>
      <c r="AT73" s="131" t="s">
        <v>52</v>
      </c>
      <c r="AU73" s="87" t="s">
        <v>689</v>
      </c>
      <c r="AV73" s="86" t="s">
        <v>354</v>
      </c>
    </row>
    <row r="74" spans="1:49" s="105" customFormat="1" ht="236.1" customHeight="1">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P74" s="85" t="s">
        <v>406</v>
      </c>
      <c r="AQ74" s="87" t="s">
        <v>690</v>
      </c>
      <c r="AR74" s="86" t="s">
        <v>354</v>
      </c>
      <c r="AT74" s="131" t="s">
        <v>52</v>
      </c>
      <c r="AU74" s="87" t="s">
        <v>691</v>
      </c>
      <c r="AV74" s="86" t="s">
        <v>354</v>
      </c>
      <c r="AW74" s="103"/>
    </row>
    <row r="75" spans="1:49" s="105" customFormat="1" ht="198" customHeight="1">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P75" s="78" t="s">
        <v>359</v>
      </c>
      <c r="AQ75" s="77" t="s">
        <v>407</v>
      </c>
      <c r="AR75" s="86" t="s">
        <v>354</v>
      </c>
      <c r="AT75" s="131" t="s">
        <v>52</v>
      </c>
      <c r="AU75" s="87" t="s">
        <v>692</v>
      </c>
      <c r="AV75" s="86" t="s">
        <v>354</v>
      </c>
      <c r="AW75" s="103"/>
    </row>
    <row r="76" spans="1:49" ht="254.45" customHeight="1">
      <c r="A76" s="24" t="s">
        <v>37</v>
      </c>
      <c r="B76" s="45" t="s">
        <v>42</v>
      </c>
      <c r="C76" s="47" t="s">
        <v>52</v>
      </c>
      <c r="D76" s="33" t="s">
        <v>52</v>
      </c>
      <c r="E76" s="33" t="s">
        <v>52</v>
      </c>
      <c r="F76" s="27" t="s">
        <v>297</v>
      </c>
      <c r="G76" s="27" t="s">
        <v>62</v>
      </c>
      <c r="H76" s="28">
        <v>0.04</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P76" s="78" t="s">
        <v>408</v>
      </c>
      <c r="AQ76" s="87" t="s">
        <v>409</v>
      </c>
      <c r="AR76" s="80" t="s">
        <v>343</v>
      </c>
      <c r="AT76" s="131" t="s">
        <v>52</v>
      </c>
      <c r="AU76" s="87" t="s">
        <v>547</v>
      </c>
      <c r="AV76" s="80" t="s">
        <v>343</v>
      </c>
    </row>
    <row r="77" spans="1:49" s="105" customFormat="1" ht="183.95" customHeight="1">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P77" s="85" t="s">
        <v>693</v>
      </c>
      <c r="AQ77" s="87" t="s">
        <v>548</v>
      </c>
      <c r="AR77" s="80" t="s">
        <v>343</v>
      </c>
      <c r="AT77" s="131" t="s">
        <v>52</v>
      </c>
      <c r="AU77" s="87" t="s">
        <v>549</v>
      </c>
      <c r="AV77" s="80" t="s">
        <v>343</v>
      </c>
      <c r="AW77" s="103"/>
    </row>
    <row r="78" spans="1:49" s="105" customFormat="1" ht="255.6" customHeight="1">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P78" s="85" t="s">
        <v>410</v>
      </c>
      <c r="AQ78" s="87" t="s">
        <v>694</v>
      </c>
      <c r="AR78" s="80" t="s">
        <v>343</v>
      </c>
      <c r="AT78" s="131" t="s">
        <v>52</v>
      </c>
      <c r="AU78" s="87" t="s">
        <v>695</v>
      </c>
      <c r="AV78" s="80" t="s">
        <v>343</v>
      </c>
      <c r="AW78" s="103"/>
    </row>
    <row r="79" spans="1:49" s="105" customFormat="1" ht="198" customHeight="1">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P79" s="85" t="s">
        <v>696</v>
      </c>
      <c r="AQ79" s="87" t="s">
        <v>697</v>
      </c>
      <c r="AR79" s="80" t="s">
        <v>343</v>
      </c>
      <c r="AT79" s="131" t="s">
        <v>52</v>
      </c>
      <c r="AU79" s="87" t="s">
        <v>698</v>
      </c>
      <c r="AV79" s="86" t="s">
        <v>354</v>
      </c>
      <c r="AW79" s="103"/>
    </row>
    <row r="80" spans="1:49" ht="188.45" customHeight="1">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P80" s="78" t="s">
        <v>699</v>
      </c>
      <c r="AQ80" s="87" t="s">
        <v>411</v>
      </c>
      <c r="AR80" s="80" t="s">
        <v>343</v>
      </c>
      <c r="AT80" s="131" t="s">
        <v>52</v>
      </c>
      <c r="AU80" s="87" t="s">
        <v>700</v>
      </c>
      <c r="AV80" s="86" t="s">
        <v>354</v>
      </c>
    </row>
    <row r="81" spans="1:49" ht="173.1" customHeight="1">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P81" s="78" t="s">
        <v>412</v>
      </c>
      <c r="AQ81" s="87" t="s">
        <v>413</v>
      </c>
      <c r="AR81" s="80" t="s">
        <v>343</v>
      </c>
      <c r="AT81" s="126" t="s">
        <v>550</v>
      </c>
      <c r="AU81" s="87" t="s">
        <v>551</v>
      </c>
      <c r="AV81" s="80" t="s">
        <v>343</v>
      </c>
    </row>
    <row r="82" spans="1:49" s="105" customFormat="1" ht="240">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P82" s="85" t="s">
        <v>414</v>
      </c>
      <c r="AQ82" s="87" t="s">
        <v>415</v>
      </c>
      <c r="AR82" s="80" t="s">
        <v>343</v>
      </c>
      <c r="AT82" s="128" t="s">
        <v>414</v>
      </c>
      <c r="AU82" s="87" t="s">
        <v>552</v>
      </c>
      <c r="AV82" s="80" t="s">
        <v>343</v>
      </c>
      <c r="AW82" s="103"/>
    </row>
    <row r="83" spans="1:49" ht="240">
      <c r="A83" s="24" t="s">
        <v>37</v>
      </c>
      <c r="B83" s="45" t="s">
        <v>42</v>
      </c>
      <c r="C83" s="47" t="s">
        <v>52</v>
      </c>
      <c r="D83" s="33" t="s">
        <v>52</v>
      </c>
      <c r="E83" s="33" t="s">
        <v>52</v>
      </c>
      <c r="F83" s="27" t="s">
        <v>300</v>
      </c>
      <c r="G83" s="27" t="s">
        <v>120</v>
      </c>
      <c r="H83" s="28">
        <v>0.04</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P83" s="78" t="s">
        <v>701</v>
      </c>
      <c r="AQ83" s="78" t="s">
        <v>702</v>
      </c>
      <c r="AR83" s="81" t="s">
        <v>346</v>
      </c>
      <c r="AT83" s="131" t="s">
        <v>52</v>
      </c>
      <c r="AU83" s="84" t="s">
        <v>467</v>
      </c>
      <c r="AV83" s="81" t="s">
        <v>346</v>
      </c>
    </row>
    <row r="84" spans="1:49" ht="155.1" customHeight="1">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P84" s="78" t="s">
        <v>416</v>
      </c>
      <c r="AQ84" s="87" t="s">
        <v>417</v>
      </c>
      <c r="AR84" s="80" t="s">
        <v>343</v>
      </c>
      <c r="AT84" s="126" t="s">
        <v>514</v>
      </c>
      <c r="AU84" s="77" t="s">
        <v>542</v>
      </c>
      <c r="AV84" s="86" t="s">
        <v>354</v>
      </c>
    </row>
    <row r="85" spans="1:49" ht="120" customHeight="1">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P85" s="76" t="s">
        <v>52</v>
      </c>
      <c r="AQ85" s="77" t="s">
        <v>418</v>
      </c>
      <c r="AR85" s="76" t="s">
        <v>52</v>
      </c>
      <c r="AT85" s="126" t="s">
        <v>553</v>
      </c>
      <c r="AU85" s="92" t="s">
        <v>554</v>
      </c>
      <c r="AV85" s="80" t="s">
        <v>343</v>
      </c>
    </row>
    <row r="86" spans="1:49" s="105" customFormat="1" ht="132.94999999999999" customHeight="1">
      <c r="A86" s="24" t="s">
        <v>37</v>
      </c>
      <c r="B86" s="45" t="s">
        <v>42</v>
      </c>
      <c r="C86" s="35" t="s">
        <v>52</v>
      </c>
      <c r="D86" s="35" t="s">
        <v>52</v>
      </c>
      <c r="E86" s="35" t="s">
        <v>52</v>
      </c>
      <c r="F86" s="38" t="s">
        <v>302</v>
      </c>
      <c r="G86" s="24" t="s">
        <v>63</v>
      </c>
      <c r="H86" s="2">
        <v>0.03</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P86" s="76" t="s">
        <v>52</v>
      </c>
      <c r="AQ86" s="77" t="s">
        <v>418</v>
      </c>
      <c r="AR86" s="76" t="s">
        <v>52</v>
      </c>
      <c r="AT86" s="126" t="s">
        <v>555</v>
      </c>
      <c r="AU86" s="77" t="s">
        <v>556</v>
      </c>
      <c r="AV86" s="86" t="s">
        <v>354</v>
      </c>
      <c r="AW86" s="103"/>
    </row>
    <row r="87" spans="1:49" s="105" customFormat="1" ht="190.5" customHeight="1">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P87" s="76" t="s">
        <v>52</v>
      </c>
      <c r="AQ87" s="77" t="s">
        <v>418</v>
      </c>
      <c r="AR87" s="76" t="s">
        <v>52</v>
      </c>
      <c r="AT87" s="126" t="s">
        <v>557</v>
      </c>
      <c r="AU87" s="92" t="s">
        <v>558</v>
      </c>
      <c r="AV87" s="80" t="s">
        <v>343</v>
      </c>
      <c r="AW87" s="103"/>
    </row>
    <row r="88" spans="1:49" s="105" customFormat="1" ht="216.95" customHeight="1">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P88" s="76" t="s">
        <v>52</v>
      </c>
      <c r="AQ88" s="77" t="s">
        <v>418</v>
      </c>
      <c r="AR88" s="76" t="s">
        <v>52</v>
      </c>
      <c r="AT88" s="126" t="s">
        <v>559</v>
      </c>
      <c r="AU88" s="92" t="s">
        <v>703</v>
      </c>
      <c r="AV88" s="80" t="s">
        <v>343</v>
      </c>
      <c r="AW88" s="103"/>
    </row>
    <row r="89" spans="1:49" s="105" customFormat="1" ht="204.6" customHeight="1">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P89" s="76" t="s">
        <v>52</v>
      </c>
      <c r="AQ89" s="77" t="s">
        <v>418</v>
      </c>
      <c r="AR89" s="76" t="s">
        <v>52</v>
      </c>
      <c r="AT89" s="126" t="s">
        <v>560</v>
      </c>
      <c r="AU89" s="92" t="s">
        <v>561</v>
      </c>
      <c r="AV89" s="80" t="s">
        <v>343</v>
      </c>
      <c r="AW89" s="103"/>
    </row>
    <row r="90" spans="1:49" s="105" customFormat="1" ht="204" customHeight="1">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P90" s="76" t="s">
        <v>52</v>
      </c>
      <c r="AQ90" s="77" t="s">
        <v>418</v>
      </c>
      <c r="AR90" s="76" t="s">
        <v>52</v>
      </c>
      <c r="AT90" s="126" t="s">
        <v>704</v>
      </c>
      <c r="AU90" s="92" t="s">
        <v>705</v>
      </c>
      <c r="AV90" s="86" t="s">
        <v>354</v>
      </c>
      <c r="AW90" s="103"/>
    </row>
    <row r="91" spans="1:49" ht="221.1" customHeight="1">
      <c r="A91" s="24" t="s">
        <v>37</v>
      </c>
      <c r="B91" s="45" t="s">
        <v>42</v>
      </c>
      <c r="C91" s="47" t="s">
        <v>52</v>
      </c>
      <c r="D91" s="33" t="s">
        <v>52</v>
      </c>
      <c r="E91" s="33" t="s">
        <v>52</v>
      </c>
      <c r="F91" s="27" t="s">
        <v>302</v>
      </c>
      <c r="G91" s="27" t="s">
        <v>63</v>
      </c>
      <c r="H91" s="28">
        <v>0.04</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P91" s="76" t="s">
        <v>52</v>
      </c>
      <c r="AQ91" s="77" t="s">
        <v>418</v>
      </c>
      <c r="AR91" s="76" t="s">
        <v>52</v>
      </c>
      <c r="AT91" s="126" t="s">
        <v>562</v>
      </c>
      <c r="AU91" s="92" t="s">
        <v>563</v>
      </c>
      <c r="AV91" s="80" t="s">
        <v>343</v>
      </c>
    </row>
    <row r="92" spans="1:49" s="105" customFormat="1" ht="149.44999999999999" customHeight="1">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P92" s="76" t="s">
        <v>52</v>
      </c>
      <c r="AQ92" s="77" t="s">
        <v>418</v>
      </c>
      <c r="AR92" s="76" t="s">
        <v>52</v>
      </c>
      <c r="AT92" s="126" t="s">
        <v>555</v>
      </c>
      <c r="AU92" s="77" t="s">
        <v>564</v>
      </c>
      <c r="AV92" s="86" t="s">
        <v>354</v>
      </c>
      <c r="AW92" s="103"/>
    </row>
    <row r="93" spans="1:49" s="105" customFormat="1" ht="159" customHeight="1">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P93" s="76" t="s">
        <v>52</v>
      </c>
      <c r="AQ93" s="77" t="s">
        <v>418</v>
      </c>
      <c r="AR93" s="76" t="s">
        <v>52</v>
      </c>
      <c r="AT93" s="126" t="s">
        <v>555</v>
      </c>
      <c r="AU93" s="77" t="s">
        <v>565</v>
      </c>
      <c r="AV93" s="86" t="s">
        <v>354</v>
      </c>
      <c r="AW93" s="103"/>
    </row>
    <row r="94" spans="1:49" ht="144" customHeight="1">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P94" s="76" t="s">
        <v>52</v>
      </c>
      <c r="AQ94" s="77" t="s">
        <v>418</v>
      </c>
      <c r="AR94" s="76" t="s">
        <v>52</v>
      </c>
      <c r="AT94" s="126" t="s">
        <v>566</v>
      </c>
      <c r="AU94" s="77" t="s">
        <v>567</v>
      </c>
      <c r="AV94" s="86" t="s">
        <v>354</v>
      </c>
    </row>
    <row r="95" spans="1:49" ht="132.94999999999999" customHeight="1">
      <c r="A95" s="24" t="s">
        <v>37</v>
      </c>
      <c r="B95" s="45" t="s">
        <v>42</v>
      </c>
      <c r="C95" s="47" t="s">
        <v>52</v>
      </c>
      <c r="D95" s="33" t="s">
        <v>52</v>
      </c>
      <c r="E95" s="33" t="s">
        <v>52</v>
      </c>
      <c r="F95" s="27" t="s">
        <v>302</v>
      </c>
      <c r="G95" s="27" t="s">
        <v>63</v>
      </c>
      <c r="H95" s="28">
        <v>0.04</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P95" s="76" t="s">
        <v>52</v>
      </c>
      <c r="AQ95" s="77" t="s">
        <v>418</v>
      </c>
      <c r="AR95" s="76" t="s">
        <v>52</v>
      </c>
      <c r="AT95" s="126" t="s">
        <v>568</v>
      </c>
      <c r="AU95" s="77" t="s">
        <v>569</v>
      </c>
      <c r="AV95" s="86" t="s">
        <v>354</v>
      </c>
    </row>
    <row r="96" spans="1:49" s="105" customFormat="1" ht="10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P96" s="85" t="s">
        <v>419</v>
      </c>
      <c r="AQ96" s="85" t="s">
        <v>420</v>
      </c>
      <c r="AR96" s="80" t="s">
        <v>343</v>
      </c>
      <c r="AT96" s="128" t="s">
        <v>419</v>
      </c>
      <c r="AU96" s="85" t="s">
        <v>474</v>
      </c>
      <c r="AV96" s="81" t="s">
        <v>346</v>
      </c>
      <c r="AW96" s="103"/>
    </row>
    <row r="97" spans="1:49" s="105" customFormat="1" ht="180">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P97" s="76" t="s">
        <v>52</v>
      </c>
      <c r="AQ97" s="87" t="s">
        <v>421</v>
      </c>
      <c r="AR97" s="80" t="s">
        <v>343</v>
      </c>
      <c r="AT97" s="133" t="s">
        <v>52</v>
      </c>
      <c r="AU97" s="87" t="s">
        <v>570</v>
      </c>
      <c r="AV97" s="86" t="s">
        <v>354</v>
      </c>
      <c r="AW97" s="103"/>
    </row>
    <row r="98" spans="1:49" ht="13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P98" s="76" t="s">
        <v>52</v>
      </c>
      <c r="AQ98" s="87" t="s">
        <v>706</v>
      </c>
      <c r="AR98" s="80" t="s">
        <v>343</v>
      </c>
      <c r="AT98" s="133" t="s">
        <v>52</v>
      </c>
      <c r="AU98" s="87" t="s">
        <v>707</v>
      </c>
      <c r="AV98" s="80" t="s">
        <v>343</v>
      </c>
    </row>
    <row r="99" spans="1:49" s="105" customFormat="1" ht="173.45" customHeight="1">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P99" s="78" t="s">
        <v>422</v>
      </c>
      <c r="AQ99" s="77" t="s">
        <v>423</v>
      </c>
      <c r="AR99" s="86" t="s">
        <v>354</v>
      </c>
      <c r="AT99" s="128" t="s">
        <v>572</v>
      </c>
      <c r="AU99" s="87" t="s">
        <v>571</v>
      </c>
      <c r="AV99" s="86" t="s">
        <v>354</v>
      </c>
      <c r="AW99" s="103"/>
    </row>
    <row r="100" spans="1:49" s="105" customFormat="1" ht="207.6" customHeight="1">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P100" s="78" t="s">
        <v>422</v>
      </c>
      <c r="AQ100" s="77" t="s">
        <v>424</v>
      </c>
      <c r="AR100" s="86" t="s">
        <v>354</v>
      </c>
      <c r="AT100" s="133" t="s">
        <v>52</v>
      </c>
      <c r="AU100" s="87" t="s">
        <v>573</v>
      </c>
      <c r="AV100" s="86" t="s">
        <v>354</v>
      </c>
      <c r="AW100" s="103"/>
    </row>
    <row r="101" spans="1:49" s="105" customFormat="1" ht="170.1" customHeight="1">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P101" s="76" t="s">
        <v>52</v>
      </c>
      <c r="AQ101" s="87" t="s">
        <v>708</v>
      </c>
      <c r="AR101" s="80" t="s">
        <v>343</v>
      </c>
      <c r="AT101" s="133" t="s">
        <v>52</v>
      </c>
      <c r="AU101" s="87" t="s">
        <v>709</v>
      </c>
      <c r="AV101" s="86" t="s">
        <v>354</v>
      </c>
      <c r="AW101" s="103"/>
    </row>
    <row r="102" spans="1:49" ht="135">
      <c r="A102" s="24" t="s">
        <v>37</v>
      </c>
      <c r="B102" s="45" t="s">
        <v>42</v>
      </c>
      <c r="C102" s="47" t="s">
        <v>52</v>
      </c>
      <c r="D102" s="33" t="s">
        <v>52</v>
      </c>
      <c r="E102" s="33" t="s">
        <v>52</v>
      </c>
      <c r="F102" s="27" t="s">
        <v>268</v>
      </c>
      <c r="G102" s="27" t="s">
        <v>64</v>
      </c>
      <c r="H102" s="28">
        <v>0.04</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P102" s="76" t="s">
        <v>52</v>
      </c>
      <c r="AQ102" s="87" t="s">
        <v>710</v>
      </c>
      <c r="AR102" s="80" t="s">
        <v>343</v>
      </c>
      <c r="AT102" s="133" t="s">
        <v>52</v>
      </c>
      <c r="AU102" s="87" t="s">
        <v>711</v>
      </c>
      <c r="AV102" s="80" t="s">
        <v>343</v>
      </c>
    </row>
    <row r="103" spans="1:49" s="105" customFormat="1" ht="238.5" customHeight="1">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P103" s="76" t="s">
        <v>52</v>
      </c>
      <c r="AQ103" s="87" t="s">
        <v>425</v>
      </c>
      <c r="AR103" s="86" t="s">
        <v>354</v>
      </c>
      <c r="AT103" s="133" t="s">
        <v>52</v>
      </c>
      <c r="AU103" s="92" t="s">
        <v>712</v>
      </c>
      <c r="AV103" s="86" t="s">
        <v>354</v>
      </c>
      <c r="AW103" s="103"/>
    </row>
    <row r="104" spans="1:49" s="105" customFormat="1" ht="13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P104" s="76" t="s">
        <v>52</v>
      </c>
      <c r="AQ104" s="85" t="s">
        <v>426</v>
      </c>
      <c r="AR104" s="80" t="s">
        <v>343</v>
      </c>
      <c r="AT104" s="133" t="s">
        <v>52</v>
      </c>
      <c r="AU104" s="87" t="s">
        <v>574</v>
      </c>
      <c r="AV104" s="86" t="s">
        <v>354</v>
      </c>
      <c r="AW104" s="103"/>
    </row>
    <row r="105" spans="1:49" s="105" customFormat="1" ht="13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P105" s="76" t="s">
        <v>52</v>
      </c>
      <c r="AQ105" s="87" t="s">
        <v>713</v>
      </c>
      <c r="AR105" s="80" t="s">
        <v>343</v>
      </c>
      <c r="AT105" s="133" t="s">
        <v>52</v>
      </c>
      <c r="AU105" s="87" t="s">
        <v>714</v>
      </c>
      <c r="AV105" s="80" t="s">
        <v>343</v>
      </c>
      <c r="AW105" s="103"/>
    </row>
    <row r="106" spans="1:49" ht="186" customHeight="1">
      <c r="A106" s="24" t="s">
        <v>37</v>
      </c>
      <c r="B106" s="45" t="s">
        <v>42</v>
      </c>
      <c r="C106" s="47" t="s">
        <v>52</v>
      </c>
      <c r="D106" s="33" t="s">
        <v>52</v>
      </c>
      <c r="E106" s="33" t="s">
        <v>52</v>
      </c>
      <c r="F106" s="58" t="s">
        <v>268</v>
      </c>
      <c r="G106" s="58" t="s">
        <v>64</v>
      </c>
      <c r="H106" s="59">
        <v>0.04</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P106" s="78" t="s">
        <v>715</v>
      </c>
      <c r="AQ106" s="87" t="s">
        <v>716</v>
      </c>
      <c r="AR106" s="86" t="s">
        <v>354</v>
      </c>
      <c r="AT106" s="133" t="s">
        <v>52</v>
      </c>
      <c r="AU106" s="87" t="s">
        <v>575</v>
      </c>
      <c r="AV106" s="86" t="s">
        <v>354</v>
      </c>
    </row>
    <row r="107" spans="1:49" s="105" customFormat="1" ht="175.15" customHeight="1">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P107" s="78" t="s">
        <v>422</v>
      </c>
      <c r="AQ107" s="77" t="s">
        <v>427</v>
      </c>
      <c r="AR107" s="86" t="s">
        <v>354</v>
      </c>
      <c r="AT107" s="126" t="s">
        <v>576</v>
      </c>
      <c r="AU107" s="77" t="s">
        <v>577</v>
      </c>
      <c r="AV107" s="86" t="s">
        <v>354</v>
      </c>
      <c r="AW107" s="103"/>
    </row>
    <row r="108" spans="1:49" ht="154.5" customHeight="1">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P108" s="76" t="s">
        <v>52</v>
      </c>
      <c r="AQ108" s="87" t="s">
        <v>428</v>
      </c>
      <c r="AR108" s="80" t="s">
        <v>343</v>
      </c>
      <c r="AT108" s="133" t="s">
        <v>52</v>
      </c>
      <c r="AU108" s="87" t="s">
        <v>578</v>
      </c>
      <c r="AV108" s="80" t="s">
        <v>343</v>
      </c>
    </row>
    <row r="109" spans="1:49" ht="10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P109" s="76" t="s">
        <v>52</v>
      </c>
      <c r="AQ109" s="77" t="s">
        <v>429</v>
      </c>
      <c r="AR109" s="76" t="s">
        <v>52</v>
      </c>
      <c r="AT109" s="133" t="s">
        <v>52</v>
      </c>
      <c r="AU109" s="77" t="s">
        <v>429</v>
      </c>
      <c r="AV109" s="76" t="s">
        <v>52</v>
      </c>
      <c r="AW109" s="102"/>
    </row>
    <row r="110" spans="1:49" ht="210">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P110" s="78" t="s">
        <v>717</v>
      </c>
      <c r="AQ110" s="96" t="s">
        <v>430</v>
      </c>
      <c r="AR110" s="80" t="s">
        <v>343</v>
      </c>
      <c r="AT110" s="126" t="s">
        <v>579</v>
      </c>
      <c r="AU110" s="82" t="s">
        <v>580</v>
      </c>
      <c r="AV110" s="86" t="s">
        <v>354</v>
      </c>
    </row>
    <row r="111" spans="1:49" ht="195">
      <c r="A111" s="24" t="s">
        <v>37</v>
      </c>
      <c r="B111" s="45" t="s">
        <v>42</v>
      </c>
      <c r="C111" s="47" t="s">
        <v>52</v>
      </c>
      <c r="D111" s="33" t="s">
        <v>52</v>
      </c>
      <c r="E111" s="33" t="s">
        <v>52</v>
      </c>
      <c r="F111" s="27" t="s">
        <v>309</v>
      </c>
      <c r="G111" s="27" t="s">
        <v>75</v>
      </c>
      <c r="H111" s="28">
        <v>0.02</v>
      </c>
      <c r="I111" s="73"/>
      <c r="J111" s="73"/>
      <c r="K111" s="73"/>
      <c r="L111" s="73"/>
      <c r="M111" s="73">
        <v>0.2</v>
      </c>
      <c r="N111" s="73"/>
      <c r="O111" s="73">
        <v>0.2</v>
      </c>
      <c r="P111" s="73"/>
      <c r="Q111" s="73">
        <v>0.1</v>
      </c>
      <c r="R111" s="73"/>
      <c r="S111" s="73">
        <v>0.1</v>
      </c>
      <c r="T111" s="73"/>
      <c r="U111" s="73">
        <v>0.2</v>
      </c>
      <c r="V111" s="73"/>
      <c r="W111" s="73">
        <v>0.2</v>
      </c>
      <c r="X111" s="73"/>
      <c r="Y111" s="73"/>
      <c r="Z111" s="73"/>
      <c r="AA111" s="73"/>
      <c r="AB111" s="73"/>
      <c r="AC111" s="73"/>
      <c r="AD111" s="73"/>
      <c r="AE111" s="73"/>
      <c r="AF111" s="73"/>
      <c r="AG111" s="73">
        <v>1</v>
      </c>
      <c r="AH111" s="25">
        <v>45352</v>
      </c>
      <c r="AI111" s="25">
        <v>45535</v>
      </c>
      <c r="AJ111" s="33" t="s">
        <v>139</v>
      </c>
      <c r="AK111" s="33" t="s">
        <v>46</v>
      </c>
      <c r="AL111" s="33" t="s">
        <v>39</v>
      </c>
      <c r="AM111" s="33" t="s">
        <v>39</v>
      </c>
      <c r="AN111" s="33" t="s">
        <v>47</v>
      </c>
      <c r="AP111" s="78" t="s">
        <v>422</v>
      </c>
      <c r="AQ111" s="77" t="s">
        <v>431</v>
      </c>
      <c r="AR111" s="86" t="s">
        <v>354</v>
      </c>
      <c r="AT111" s="126" t="s">
        <v>718</v>
      </c>
      <c r="AU111" s="87" t="s">
        <v>475</v>
      </c>
      <c r="AV111" s="81" t="s">
        <v>346</v>
      </c>
    </row>
    <row r="112" spans="1:49" s="105" customFormat="1" ht="138" customHeight="1">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P112" s="76" t="s">
        <v>52</v>
      </c>
      <c r="AQ112" s="77" t="s">
        <v>432</v>
      </c>
      <c r="AR112" s="76" t="s">
        <v>52</v>
      </c>
      <c r="AT112" s="126" t="s">
        <v>581</v>
      </c>
      <c r="AU112" s="77" t="s">
        <v>582</v>
      </c>
      <c r="AV112" s="86" t="s">
        <v>354</v>
      </c>
      <c r="AW112" s="103"/>
    </row>
    <row r="113" spans="1:49" ht="240">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P113" s="78" t="s">
        <v>433</v>
      </c>
      <c r="AQ113" s="78" t="s">
        <v>719</v>
      </c>
      <c r="AR113" s="97" t="s">
        <v>434</v>
      </c>
      <c r="AT113" s="126" t="s">
        <v>476</v>
      </c>
      <c r="AU113" s="87" t="s">
        <v>477</v>
      </c>
      <c r="AV113" s="97" t="s">
        <v>434</v>
      </c>
    </row>
    <row r="114" spans="1:49" ht="145.5" customHeight="1">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P114" s="78" t="s">
        <v>435</v>
      </c>
      <c r="AQ114" s="87" t="s">
        <v>478</v>
      </c>
      <c r="AR114" s="80" t="s">
        <v>343</v>
      </c>
      <c r="AT114" s="126" t="s">
        <v>435</v>
      </c>
      <c r="AU114" s="87" t="s">
        <v>479</v>
      </c>
      <c r="AV114" s="97" t="s">
        <v>434</v>
      </c>
    </row>
    <row r="115" spans="1:49" ht="176.45" customHeight="1">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P115" s="78" t="s">
        <v>436</v>
      </c>
      <c r="AQ115" s="98" t="s">
        <v>437</v>
      </c>
      <c r="AR115" s="80" t="s">
        <v>343</v>
      </c>
      <c r="AT115" s="126" t="s">
        <v>720</v>
      </c>
      <c r="AU115" s="98" t="s">
        <v>721</v>
      </c>
      <c r="AV115" s="86" t="s">
        <v>354</v>
      </c>
    </row>
    <row r="116" spans="1:49" ht="135.75">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P116" s="78" t="s">
        <v>438</v>
      </c>
      <c r="AQ116" s="98" t="s">
        <v>439</v>
      </c>
      <c r="AR116" s="86" t="s">
        <v>354</v>
      </c>
      <c r="AT116" s="126" t="s">
        <v>583</v>
      </c>
      <c r="AU116" s="77" t="s">
        <v>585</v>
      </c>
      <c r="AV116" s="86" t="s">
        <v>354</v>
      </c>
    </row>
    <row r="117" spans="1:49" ht="405.75">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P117" s="95" t="s">
        <v>440</v>
      </c>
      <c r="AQ117" s="99" t="s">
        <v>722</v>
      </c>
      <c r="AR117" s="86" t="s">
        <v>354</v>
      </c>
      <c r="AT117" s="126" t="s">
        <v>583</v>
      </c>
      <c r="AU117" s="77" t="s">
        <v>586</v>
      </c>
      <c r="AV117" s="86" t="s">
        <v>354</v>
      </c>
    </row>
    <row r="118" spans="1:49" ht="165.75">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P118" s="78" t="s">
        <v>441</v>
      </c>
      <c r="AQ118" s="98" t="s">
        <v>442</v>
      </c>
      <c r="AR118" s="86" t="s">
        <v>354</v>
      </c>
      <c r="AT118" s="126" t="s">
        <v>723</v>
      </c>
      <c r="AU118" s="98" t="s">
        <v>724</v>
      </c>
      <c r="AV118" s="86" t="s">
        <v>354</v>
      </c>
    </row>
    <row r="119" spans="1:49" ht="135.7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v>0.33</v>
      </c>
      <c r="V119" s="34"/>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P119" s="78" t="s">
        <v>443</v>
      </c>
      <c r="AQ119" s="87" t="s">
        <v>725</v>
      </c>
      <c r="AR119" s="80" t="s">
        <v>343</v>
      </c>
      <c r="AT119" s="126" t="s">
        <v>583</v>
      </c>
      <c r="AU119" s="77" t="s">
        <v>584</v>
      </c>
      <c r="AV119" s="86" t="s">
        <v>354</v>
      </c>
    </row>
    <row r="120" spans="1:49" ht="231" customHeight="1">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v>0.5</v>
      </c>
      <c r="Z120"/>
      <c r="AA120" s="34"/>
      <c r="AB120" s="34"/>
      <c r="AC120" s="34"/>
      <c r="AD120" s="34"/>
      <c r="AE120" s="34"/>
      <c r="AF120" s="34"/>
      <c r="AG120" s="34">
        <v>1</v>
      </c>
      <c r="AH120" s="29">
        <v>45413</v>
      </c>
      <c r="AI120" s="29">
        <v>45565</v>
      </c>
      <c r="AJ120" s="33" t="s">
        <v>140</v>
      </c>
      <c r="AK120" s="33" t="s">
        <v>46</v>
      </c>
      <c r="AL120" s="33" t="s">
        <v>39</v>
      </c>
      <c r="AM120" s="33" t="s">
        <v>39</v>
      </c>
      <c r="AN120" s="33" t="s">
        <v>47</v>
      </c>
      <c r="AP120" s="76" t="s">
        <v>52</v>
      </c>
      <c r="AQ120" s="77" t="s">
        <v>340</v>
      </c>
      <c r="AR120" s="76" t="s">
        <v>52</v>
      </c>
      <c r="AT120" s="126" t="s">
        <v>588</v>
      </c>
      <c r="AU120" s="92" t="s">
        <v>587</v>
      </c>
      <c r="AV120" s="80" t="s">
        <v>343</v>
      </c>
    </row>
    <row r="121" spans="1:49" ht="138" customHeight="1">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P121" s="78" t="s">
        <v>444</v>
      </c>
      <c r="AQ121" s="99" t="s">
        <v>445</v>
      </c>
      <c r="AR121" s="80" t="s">
        <v>343</v>
      </c>
      <c r="AT121" s="126" t="s">
        <v>589</v>
      </c>
      <c r="AU121" s="77" t="s">
        <v>590</v>
      </c>
      <c r="AV121" s="86" t="s">
        <v>354</v>
      </c>
    </row>
    <row r="122" spans="1:49" ht="90">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P122" s="76" t="s">
        <v>52</v>
      </c>
      <c r="AQ122" s="77" t="s">
        <v>429</v>
      </c>
      <c r="AR122" s="76" t="s">
        <v>52</v>
      </c>
      <c r="AT122" s="133" t="s">
        <v>52</v>
      </c>
      <c r="AU122" s="77" t="s">
        <v>429</v>
      </c>
      <c r="AV122" s="76" t="s">
        <v>52</v>
      </c>
      <c r="AW122" s="102"/>
    </row>
    <row r="123" spans="1:49" ht="150">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P123" s="78" t="s">
        <v>446</v>
      </c>
      <c r="AQ123" s="77" t="s">
        <v>447</v>
      </c>
      <c r="AR123" s="100" t="s">
        <v>346</v>
      </c>
      <c r="AT123" s="131" t="s">
        <v>52</v>
      </c>
      <c r="AU123" s="84" t="s">
        <v>467</v>
      </c>
      <c r="AV123" s="81" t="s">
        <v>346</v>
      </c>
    </row>
    <row r="124" spans="1:49" ht="345.7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P124" s="83" t="s">
        <v>448</v>
      </c>
      <c r="AQ124" s="77" t="s">
        <v>726</v>
      </c>
      <c r="AR124" s="100" t="s">
        <v>346</v>
      </c>
      <c r="AT124" s="131" t="s">
        <v>52</v>
      </c>
      <c r="AU124" s="84" t="s">
        <v>467</v>
      </c>
      <c r="AV124" s="81" t="s">
        <v>346</v>
      </c>
    </row>
    <row r="125" spans="1:49" ht="240">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P125" s="78" t="s">
        <v>449</v>
      </c>
      <c r="AQ125" s="78" t="s">
        <v>727</v>
      </c>
      <c r="AR125" s="100" t="s">
        <v>346</v>
      </c>
      <c r="AT125" s="131" t="s">
        <v>52</v>
      </c>
      <c r="AU125" s="84" t="s">
        <v>467</v>
      </c>
      <c r="AV125" s="81" t="s">
        <v>346</v>
      </c>
    </row>
    <row r="126" spans="1:49" ht="240">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P126" s="78" t="s">
        <v>450</v>
      </c>
      <c r="AQ126" s="78" t="s">
        <v>728</v>
      </c>
      <c r="AR126" s="100" t="s">
        <v>346</v>
      </c>
      <c r="AT126" s="131" t="s">
        <v>52</v>
      </c>
      <c r="AU126" s="84" t="s">
        <v>467</v>
      </c>
      <c r="AV126" s="81" t="s">
        <v>346</v>
      </c>
    </row>
    <row r="127" spans="1:49" ht="25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P127" s="78" t="s">
        <v>451</v>
      </c>
      <c r="AQ127" s="78" t="s">
        <v>452</v>
      </c>
      <c r="AR127" s="100" t="s">
        <v>346</v>
      </c>
      <c r="AT127" s="131" t="s">
        <v>52</v>
      </c>
      <c r="AU127" s="84" t="s">
        <v>467</v>
      </c>
      <c r="AV127" s="81" t="s">
        <v>346</v>
      </c>
    </row>
    <row r="128" spans="1:49" ht="240">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P128" s="78" t="s">
        <v>453</v>
      </c>
      <c r="AQ128" s="78" t="s">
        <v>454</v>
      </c>
      <c r="AR128" s="100" t="s">
        <v>346</v>
      </c>
      <c r="AT128" s="131" t="s">
        <v>52</v>
      </c>
      <c r="AU128" s="84" t="s">
        <v>467</v>
      </c>
      <c r="AV128" s="81" t="s">
        <v>346</v>
      </c>
    </row>
    <row r="129" spans="1:49" ht="211.5">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P129" s="78" t="s">
        <v>455</v>
      </c>
      <c r="AQ129" s="101" t="s">
        <v>729</v>
      </c>
      <c r="AR129" s="97" t="s">
        <v>434</v>
      </c>
      <c r="AT129" s="131" t="s">
        <v>52</v>
      </c>
      <c r="AU129" s="87" t="s">
        <v>480</v>
      </c>
      <c r="AV129" s="97" t="s">
        <v>434</v>
      </c>
    </row>
    <row r="130" spans="1:49" ht="140.44999999999999" customHeight="1">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P130" s="135" t="s">
        <v>730</v>
      </c>
      <c r="AQ130" s="138" t="s">
        <v>731</v>
      </c>
      <c r="AR130" s="86" t="s">
        <v>354</v>
      </c>
      <c r="AT130" s="126" t="s">
        <v>514</v>
      </c>
      <c r="AU130" s="77" t="s">
        <v>621</v>
      </c>
      <c r="AV130" s="86" t="s">
        <v>354</v>
      </c>
    </row>
    <row r="131" spans="1:49" s="105" customFormat="1" ht="306" customHeight="1">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P131" s="136"/>
      <c r="AQ131" s="139"/>
      <c r="AR131" s="80" t="s">
        <v>343</v>
      </c>
      <c r="AT131" s="128" t="s">
        <v>598</v>
      </c>
      <c r="AU131" s="87" t="s">
        <v>732</v>
      </c>
      <c r="AV131" s="86" t="s">
        <v>354</v>
      </c>
      <c r="AW131" s="103"/>
    </row>
    <row r="132" spans="1:49" s="105" customFormat="1" ht="120.95" customHeight="1">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P132" s="136"/>
      <c r="AQ132" s="139"/>
      <c r="AR132" s="80" t="s">
        <v>343</v>
      </c>
      <c r="AT132" s="128" t="s">
        <v>602</v>
      </c>
      <c r="AU132" s="87" t="s">
        <v>603</v>
      </c>
      <c r="AV132" s="80" t="s">
        <v>343</v>
      </c>
      <c r="AW132" s="103"/>
    </row>
    <row r="133" spans="1:49" s="105" customFormat="1" ht="149.44999999999999" customHeight="1">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P133" s="136"/>
      <c r="AQ133" s="139"/>
      <c r="AR133" s="86" t="s">
        <v>354</v>
      </c>
      <c r="AT133" s="128" t="s">
        <v>628</v>
      </c>
      <c r="AU133" s="87" t="s">
        <v>733</v>
      </c>
      <c r="AV133" s="86" t="s">
        <v>354</v>
      </c>
      <c r="AW133" s="103"/>
    </row>
    <row r="134" spans="1:49" ht="409.5">
      <c r="A134" s="24" t="s">
        <v>37</v>
      </c>
      <c r="B134" s="45" t="s">
        <v>42</v>
      </c>
      <c r="C134" s="47" t="s">
        <v>52</v>
      </c>
      <c r="D134" s="33" t="s">
        <v>52</v>
      </c>
      <c r="E134" s="33" t="s">
        <v>52</v>
      </c>
      <c r="F134" s="27" t="s">
        <v>321</v>
      </c>
      <c r="G134" s="27" t="s">
        <v>65</v>
      </c>
      <c r="H134" s="28">
        <v>0.04</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P134" s="136"/>
      <c r="AQ134" s="139"/>
      <c r="AR134" s="86" t="s">
        <v>354</v>
      </c>
      <c r="AT134" s="126" t="s">
        <v>609</v>
      </c>
      <c r="AU134" s="87" t="s">
        <v>610</v>
      </c>
      <c r="AV134" s="80" t="s">
        <v>343</v>
      </c>
    </row>
    <row r="135" spans="1:49" s="105" customFormat="1" ht="112.5"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P135" s="136"/>
      <c r="AQ135" s="139"/>
      <c r="AR135" s="86" t="s">
        <v>354</v>
      </c>
      <c r="AT135" s="128" t="s">
        <v>611</v>
      </c>
      <c r="AU135" s="87" t="s">
        <v>612</v>
      </c>
      <c r="AV135" s="80" t="s">
        <v>343</v>
      </c>
      <c r="AW135" s="103"/>
    </row>
    <row r="136" spans="1:49" s="105" customFormat="1" ht="81" customHeight="1">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P136" s="136"/>
      <c r="AQ136" s="139"/>
      <c r="AR136" s="86" t="s">
        <v>354</v>
      </c>
      <c r="AT136" s="128" t="s">
        <v>606</v>
      </c>
      <c r="AU136" s="87" t="s">
        <v>600</v>
      </c>
      <c r="AV136" s="80" t="s">
        <v>343</v>
      </c>
      <c r="AW136" s="103"/>
    </row>
    <row r="137" spans="1:49" ht="144" customHeight="1">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P137" s="136"/>
      <c r="AQ137" s="139"/>
      <c r="AR137" s="80" t="s">
        <v>343</v>
      </c>
      <c r="AT137" s="126" t="s">
        <v>616</v>
      </c>
      <c r="AU137" s="87" t="s">
        <v>617</v>
      </c>
      <c r="AV137" s="86" t="s">
        <v>354</v>
      </c>
    </row>
    <row r="138" spans="1:49" ht="7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P138" s="136"/>
      <c r="AQ138" s="139"/>
      <c r="AR138" s="80" t="s">
        <v>343</v>
      </c>
      <c r="AT138" s="126" t="s">
        <v>618</v>
      </c>
      <c r="AU138" s="87" t="s">
        <v>600</v>
      </c>
      <c r="AV138" s="80" t="s">
        <v>343</v>
      </c>
    </row>
    <row r="139" spans="1:49" s="105" customFormat="1" ht="119.45" customHeight="1">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P139" s="136"/>
      <c r="AQ139" s="139"/>
      <c r="AR139" s="80" t="s">
        <v>343</v>
      </c>
      <c r="AT139" s="128" t="s">
        <v>599</v>
      </c>
      <c r="AU139" s="87" t="s">
        <v>600</v>
      </c>
      <c r="AV139" s="80" t="s">
        <v>343</v>
      </c>
      <c r="AW139" s="103"/>
    </row>
    <row r="140" spans="1:49" ht="140.1" customHeight="1">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P140" s="136"/>
      <c r="AQ140" s="139"/>
      <c r="AR140" s="80" t="s">
        <v>343</v>
      </c>
      <c r="AT140" s="126" t="s">
        <v>619</v>
      </c>
      <c r="AU140" s="87" t="s">
        <v>620</v>
      </c>
      <c r="AV140" s="86" t="s">
        <v>354</v>
      </c>
    </row>
    <row r="141" spans="1:49" ht="122.45" customHeight="1">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P141" s="136"/>
      <c r="AQ141" s="139"/>
      <c r="AR141" s="80" t="s">
        <v>343</v>
      </c>
      <c r="AT141" s="126" t="s">
        <v>624</v>
      </c>
      <c r="AU141" s="87" t="s">
        <v>625</v>
      </c>
      <c r="AV141" s="86" t="s">
        <v>354</v>
      </c>
    </row>
    <row r="142" spans="1:49" ht="153.94999999999999" customHeight="1">
      <c r="A142" s="46" t="s">
        <v>37</v>
      </c>
      <c r="B142" s="64" t="s">
        <v>42</v>
      </c>
      <c r="C142" s="69" t="s">
        <v>52</v>
      </c>
      <c r="D142" s="64" t="s">
        <v>52</v>
      </c>
      <c r="E142" s="64" t="s">
        <v>52</v>
      </c>
      <c r="F142" s="66" t="s">
        <v>321</v>
      </c>
      <c r="G142" s="66" t="s">
        <v>65</v>
      </c>
      <c r="H142" s="68">
        <v>0.04</v>
      </c>
      <c r="I142" s="70"/>
      <c r="J142" s="70"/>
      <c r="K142" s="70"/>
      <c r="L142" s="70"/>
      <c r="M142" s="70">
        <v>0.25</v>
      </c>
      <c r="N142" s="70"/>
      <c r="O142" s="70"/>
      <c r="P142" s="70"/>
      <c r="Q142" s="70"/>
      <c r="R142" s="70"/>
      <c r="S142" s="70">
        <v>0.25</v>
      </c>
      <c r="T142" s="70"/>
      <c r="U142" s="70"/>
      <c r="V142" s="70"/>
      <c r="W142" s="70"/>
      <c r="X142" s="70"/>
      <c r="Y142" s="70">
        <v>0.25</v>
      </c>
      <c r="Z142" s="70"/>
      <c r="AA142" s="70"/>
      <c r="AB142" s="70"/>
      <c r="AC142" s="70"/>
      <c r="AD142" s="70"/>
      <c r="AE142" s="70">
        <v>0.25</v>
      </c>
      <c r="AF142" s="70"/>
      <c r="AG142" s="70">
        <v>1</v>
      </c>
      <c r="AH142" s="65">
        <v>45352</v>
      </c>
      <c r="AI142" s="65">
        <v>45657</v>
      </c>
      <c r="AJ142" s="64" t="s">
        <v>130</v>
      </c>
      <c r="AK142" s="64" t="s">
        <v>38</v>
      </c>
      <c r="AL142" s="64" t="s">
        <v>39</v>
      </c>
      <c r="AM142" s="64" t="s">
        <v>39</v>
      </c>
      <c r="AN142" s="64" t="s">
        <v>47</v>
      </c>
      <c r="AP142" s="136"/>
      <c r="AQ142" s="139"/>
      <c r="AR142" s="86" t="s">
        <v>354</v>
      </c>
      <c r="AT142" s="126" t="s">
        <v>568</v>
      </c>
      <c r="AU142" s="77" t="s">
        <v>607</v>
      </c>
      <c r="AV142" s="86" t="s">
        <v>354</v>
      </c>
    </row>
    <row r="143" spans="1:49" ht="146.1" customHeight="1">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P143" s="136"/>
      <c r="AQ143" s="139"/>
      <c r="AR143" s="80" t="s">
        <v>343</v>
      </c>
      <c r="AT143" s="126" t="s">
        <v>613</v>
      </c>
      <c r="AU143" s="87" t="s">
        <v>614</v>
      </c>
      <c r="AV143" s="86" t="s">
        <v>354</v>
      </c>
    </row>
    <row r="144" spans="1:49" ht="141" customHeight="1">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P144" s="136"/>
      <c r="AQ144" s="139"/>
      <c r="AR144" s="80" t="s">
        <v>343</v>
      </c>
      <c r="AT144" s="126" t="s">
        <v>601</v>
      </c>
      <c r="AU144" s="87" t="s">
        <v>600</v>
      </c>
      <c r="AV144" s="80" t="s">
        <v>343</v>
      </c>
    </row>
    <row r="145" spans="1:49" ht="10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P145" s="136"/>
      <c r="AQ145" s="139"/>
      <c r="AR145" s="80" t="s">
        <v>343</v>
      </c>
      <c r="AT145" s="126" t="s">
        <v>626</v>
      </c>
      <c r="AU145" s="87" t="s">
        <v>627</v>
      </c>
      <c r="AV145" s="80" t="s">
        <v>343</v>
      </c>
    </row>
    <row r="146" spans="1:49" ht="400.5" customHeight="1">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P146" s="136"/>
      <c r="AQ146" s="139"/>
      <c r="AR146" s="86" t="s">
        <v>354</v>
      </c>
      <c r="AT146" s="126" t="s">
        <v>630</v>
      </c>
      <c r="AU146" s="87" t="s">
        <v>734</v>
      </c>
      <c r="AV146" s="86" t="s">
        <v>354</v>
      </c>
    </row>
    <row r="147" spans="1:49" ht="138.94999999999999" customHeight="1">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P147" s="136"/>
      <c r="AQ147" s="139"/>
      <c r="AR147" s="86" t="s">
        <v>354</v>
      </c>
      <c r="AT147" s="126" t="s">
        <v>622</v>
      </c>
      <c r="AU147" s="77" t="s">
        <v>623</v>
      </c>
      <c r="AV147" s="86" t="s">
        <v>354</v>
      </c>
    </row>
    <row r="148" spans="1:49" ht="390">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P148" s="136"/>
      <c r="AQ148" s="139"/>
      <c r="AR148" s="80" t="s">
        <v>343</v>
      </c>
      <c r="AT148" s="126" t="s">
        <v>629</v>
      </c>
      <c r="AU148" s="87" t="s">
        <v>615</v>
      </c>
      <c r="AV148" s="86" t="s">
        <v>354</v>
      </c>
    </row>
    <row r="149" spans="1:49" s="105" customFormat="1" ht="81" customHeight="1">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P149" s="136"/>
      <c r="AQ149" s="139"/>
      <c r="AR149" s="80" t="s">
        <v>343</v>
      </c>
      <c r="AT149" s="128" t="s">
        <v>608</v>
      </c>
      <c r="AU149" s="87" t="s">
        <v>600</v>
      </c>
      <c r="AV149" s="80" t="s">
        <v>343</v>
      </c>
      <c r="AW149" s="103"/>
    </row>
    <row r="150" spans="1:49" s="105" customFormat="1" ht="333" customHeight="1">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P150" s="137"/>
      <c r="AQ150" s="140"/>
      <c r="AR150" s="80" t="s">
        <v>343</v>
      </c>
      <c r="AT150" s="128" t="s">
        <v>604</v>
      </c>
      <c r="AU150" s="87" t="s">
        <v>605</v>
      </c>
      <c r="AV150" s="80" t="s">
        <v>343</v>
      </c>
      <c r="AW150" s="103"/>
    </row>
    <row r="151" spans="1:49" ht="150.6" customHeight="1">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P151" s="78" t="s">
        <v>456</v>
      </c>
      <c r="AQ151" s="77" t="s">
        <v>457</v>
      </c>
      <c r="AR151" s="80" t="s">
        <v>343</v>
      </c>
      <c r="AT151" s="126" t="s">
        <v>589</v>
      </c>
      <c r="AU151" s="77" t="s">
        <v>591</v>
      </c>
      <c r="AV151" s="86" t="s">
        <v>354</v>
      </c>
    </row>
    <row r="152" spans="1:49" ht="123" customHeight="1">
      <c r="A152" s="24" t="s">
        <v>37</v>
      </c>
      <c r="B152" s="45" t="s">
        <v>42</v>
      </c>
      <c r="C152" s="47" t="s">
        <v>52</v>
      </c>
      <c r="D152" s="33" t="s">
        <v>52</v>
      </c>
      <c r="E152" s="33" t="s">
        <v>52</v>
      </c>
      <c r="F152" s="27" t="s">
        <v>323</v>
      </c>
      <c r="G152" s="27" t="s">
        <v>87</v>
      </c>
      <c r="H152" s="28">
        <v>0.01</v>
      </c>
      <c r="I152" s="73"/>
      <c r="J152" s="73"/>
      <c r="K152" s="73"/>
      <c r="L152" s="73"/>
      <c r="M152" s="73">
        <v>0.33</v>
      </c>
      <c r="N152" s="73"/>
      <c r="O152" s="73">
        <v>0.33</v>
      </c>
      <c r="P152" s="73"/>
      <c r="Q152" s="73"/>
      <c r="R152" s="73"/>
      <c r="S152" s="73"/>
      <c r="T152" s="73"/>
      <c r="U152" s="73"/>
      <c r="V152" s="73"/>
      <c r="W152" s="73"/>
      <c r="X152" s="73"/>
      <c r="Y152" s="73"/>
      <c r="Z152" s="73"/>
      <c r="AA152" s="73">
        <v>0.14000000000000001</v>
      </c>
      <c r="AB152" s="73"/>
      <c r="AC152" s="73">
        <v>0.2</v>
      </c>
      <c r="AD152" s="73"/>
      <c r="AE152" s="73"/>
      <c r="AF152" s="73"/>
      <c r="AG152" s="73">
        <v>1</v>
      </c>
      <c r="AH152" s="25">
        <v>45353</v>
      </c>
      <c r="AI152" s="25">
        <v>45626</v>
      </c>
      <c r="AJ152" s="33" t="s">
        <v>147</v>
      </c>
      <c r="AK152" s="33" t="s">
        <v>46</v>
      </c>
      <c r="AL152" s="33" t="s">
        <v>39</v>
      </c>
      <c r="AM152" s="33" t="s">
        <v>39</v>
      </c>
      <c r="AN152" s="33" t="s">
        <v>47</v>
      </c>
      <c r="AP152" s="78" t="s">
        <v>422</v>
      </c>
      <c r="AQ152" s="77" t="s">
        <v>458</v>
      </c>
      <c r="AR152" s="86" t="s">
        <v>354</v>
      </c>
      <c r="AT152" s="126" t="s">
        <v>589</v>
      </c>
      <c r="AU152" s="77" t="s">
        <v>592</v>
      </c>
      <c r="AV152" s="86" t="s">
        <v>354</v>
      </c>
    </row>
    <row r="153" spans="1:49" ht="123" customHeight="1">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P153" s="78" t="s">
        <v>422</v>
      </c>
      <c r="AQ153" s="77" t="s">
        <v>459</v>
      </c>
      <c r="AR153" s="86" t="s">
        <v>354</v>
      </c>
      <c r="AT153" s="126" t="s">
        <v>589</v>
      </c>
      <c r="AU153" s="77" t="s">
        <v>593</v>
      </c>
      <c r="AV153" s="86" t="s">
        <v>354</v>
      </c>
    </row>
    <row r="154" spans="1:49" ht="325.5" customHeight="1">
      <c r="A154" s="24" t="s">
        <v>37</v>
      </c>
      <c r="B154" s="45" t="s">
        <v>42</v>
      </c>
      <c r="C154" s="47" t="s">
        <v>52</v>
      </c>
      <c r="D154" s="33" t="s">
        <v>52</v>
      </c>
      <c r="E154" s="33" t="s">
        <v>52</v>
      </c>
      <c r="F154" s="27" t="s">
        <v>325</v>
      </c>
      <c r="G154" s="27" t="s">
        <v>89</v>
      </c>
      <c r="H154" s="28">
        <v>0.02</v>
      </c>
      <c r="I154" s="73"/>
      <c r="J154" s="73"/>
      <c r="K154" s="73">
        <v>0.2</v>
      </c>
      <c r="L154" s="73"/>
      <c r="M154" s="73">
        <v>0.2</v>
      </c>
      <c r="N154" s="73"/>
      <c r="O154" s="73">
        <v>0.1</v>
      </c>
      <c r="P154" s="73"/>
      <c r="Q154" s="73">
        <v>0.05</v>
      </c>
      <c r="R154" s="73"/>
      <c r="S154" s="73">
        <v>0.05</v>
      </c>
      <c r="T154" s="73"/>
      <c r="U154" s="73">
        <v>0.05</v>
      </c>
      <c r="V154" s="73"/>
      <c r="W154" s="73">
        <v>0.05</v>
      </c>
      <c r="X154" s="73"/>
      <c r="Y154" s="73">
        <v>0.05</v>
      </c>
      <c r="Z154" s="73"/>
      <c r="AA154" s="73">
        <v>0.05</v>
      </c>
      <c r="AB154" s="73"/>
      <c r="AC154" s="73">
        <v>0.2</v>
      </c>
      <c r="AD154" s="73"/>
      <c r="AE154" s="73"/>
      <c r="AF154" s="73"/>
      <c r="AG154" s="73">
        <v>1</v>
      </c>
      <c r="AH154" s="25">
        <v>45323</v>
      </c>
      <c r="AI154" s="25">
        <v>45626</v>
      </c>
      <c r="AJ154" s="33" t="s">
        <v>149</v>
      </c>
      <c r="AK154" s="33" t="s">
        <v>46</v>
      </c>
      <c r="AL154" s="33" t="s">
        <v>39</v>
      </c>
      <c r="AM154" s="33" t="s">
        <v>39</v>
      </c>
      <c r="AN154" s="33" t="s">
        <v>47</v>
      </c>
      <c r="AP154" s="78" t="s">
        <v>460</v>
      </c>
      <c r="AQ154" s="95" t="s">
        <v>735</v>
      </c>
      <c r="AR154" s="97" t="s">
        <v>434</v>
      </c>
      <c r="AT154" s="131" t="s">
        <v>52</v>
      </c>
      <c r="AU154" s="87" t="s">
        <v>736</v>
      </c>
      <c r="AV154" s="86" t="s">
        <v>354</v>
      </c>
    </row>
    <row r="155" spans="1:49" ht="303" customHeight="1">
      <c r="A155" s="24" t="s">
        <v>37</v>
      </c>
      <c r="B155" s="45" t="s">
        <v>42</v>
      </c>
      <c r="C155" s="47" t="s">
        <v>52</v>
      </c>
      <c r="D155" s="33" t="s">
        <v>52</v>
      </c>
      <c r="E155" s="33" t="s">
        <v>52</v>
      </c>
      <c r="F155" s="27" t="s">
        <v>326</v>
      </c>
      <c r="G155" s="27" t="s">
        <v>90</v>
      </c>
      <c r="H155" s="28">
        <v>0.05</v>
      </c>
      <c r="I155" s="70"/>
      <c r="J155" s="70"/>
      <c r="K155" s="70"/>
      <c r="L155" s="70"/>
      <c r="M155" s="70">
        <v>0.33</v>
      </c>
      <c r="N155" s="70"/>
      <c r="O155" s="70">
        <v>0.33</v>
      </c>
      <c r="P155" s="70"/>
      <c r="Q155" s="70">
        <v>0.04</v>
      </c>
      <c r="R155" s="70"/>
      <c r="S155" s="70">
        <v>0.05</v>
      </c>
      <c r="T155" s="70"/>
      <c r="U155" s="70">
        <v>0.05</v>
      </c>
      <c r="V155" s="70"/>
      <c r="W155" s="70">
        <v>0.05</v>
      </c>
      <c r="X155" s="70"/>
      <c r="Y155" s="70">
        <v>0.05</v>
      </c>
      <c r="Z155" s="70"/>
      <c r="AA155" s="70">
        <v>0.05</v>
      </c>
      <c r="AB155" s="70"/>
      <c r="AC155" s="70">
        <v>0.05</v>
      </c>
      <c r="AD155" s="70"/>
      <c r="AE155" s="70"/>
      <c r="AF155" s="70"/>
      <c r="AG155" s="70">
        <v>1</v>
      </c>
      <c r="AH155" s="65">
        <v>45353</v>
      </c>
      <c r="AI155" s="65">
        <v>45626</v>
      </c>
      <c r="AJ155" s="33" t="s">
        <v>150</v>
      </c>
      <c r="AK155" s="33" t="s">
        <v>43</v>
      </c>
      <c r="AL155" s="33" t="s">
        <v>39</v>
      </c>
      <c r="AM155" s="33" t="s">
        <v>39</v>
      </c>
      <c r="AN155" s="33" t="s">
        <v>47</v>
      </c>
      <c r="AP155" s="83" t="s">
        <v>737</v>
      </c>
      <c r="AQ155" s="78" t="s">
        <v>462</v>
      </c>
      <c r="AR155" s="86" t="s">
        <v>354</v>
      </c>
      <c r="AT155" s="126" t="s">
        <v>594</v>
      </c>
      <c r="AU155" s="77" t="s">
        <v>597</v>
      </c>
      <c r="AV155" s="86" t="s">
        <v>354</v>
      </c>
    </row>
    <row r="156" spans="1:49" ht="317.45" customHeight="1">
      <c r="A156" s="24" t="s">
        <v>37</v>
      </c>
      <c r="B156" s="45" t="s">
        <v>42</v>
      </c>
      <c r="C156" s="47" t="s">
        <v>52</v>
      </c>
      <c r="D156" s="33" t="s">
        <v>52</v>
      </c>
      <c r="E156" s="33" t="s">
        <v>52</v>
      </c>
      <c r="F156" s="27" t="s">
        <v>323</v>
      </c>
      <c r="G156" s="27" t="s">
        <v>87</v>
      </c>
      <c r="H156" s="28">
        <v>0.05</v>
      </c>
      <c r="I156" s="70"/>
      <c r="J156" s="70"/>
      <c r="K156" s="70"/>
      <c r="L156" s="70"/>
      <c r="M156" s="70">
        <v>0.33</v>
      </c>
      <c r="N156" s="70"/>
      <c r="O156" s="70">
        <v>0.33</v>
      </c>
      <c r="P156" s="70"/>
      <c r="Q156" s="70">
        <v>0.04</v>
      </c>
      <c r="R156" s="70"/>
      <c r="S156" s="70">
        <v>0.05</v>
      </c>
      <c r="T156" s="70"/>
      <c r="U156" s="70">
        <v>0.05</v>
      </c>
      <c r="V156" s="70"/>
      <c r="W156" s="70">
        <v>0.05</v>
      </c>
      <c r="X156" s="70"/>
      <c r="Y156" s="70">
        <v>0.05</v>
      </c>
      <c r="Z156" s="70"/>
      <c r="AA156" s="70">
        <v>0.05</v>
      </c>
      <c r="AB156" s="70"/>
      <c r="AC156" s="70">
        <v>0.05</v>
      </c>
      <c r="AD156" s="70"/>
      <c r="AE156" s="70"/>
      <c r="AF156" s="70"/>
      <c r="AG156" s="70">
        <v>1</v>
      </c>
      <c r="AH156" s="65">
        <v>45353</v>
      </c>
      <c r="AI156" s="65">
        <v>45626</v>
      </c>
      <c r="AJ156" s="33" t="s">
        <v>147</v>
      </c>
      <c r="AK156" s="33" t="s">
        <v>43</v>
      </c>
      <c r="AL156" s="33" t="s">
        <v>39</v>
      </c>
      <c r="AM156" s="33" t="s">
        <v>39</v>
      </c>
      <c r="AN156" s="33" t="s">
        <v>47</v>
      </c>
      <c r="AP156" s="83" t="s">
        <v>737</v>
      </c>
      <c r="AQ156" s="78" t="s">
        <v>462</v>
      </c>
      <c r="AR156" s="86" t="s">
        <v>354</v>
      </c>
      <c r="AT156" s="126" t="s">
        <v>594</v>
      </c>
      <c r="AU156" s="77" t="s">
        <v>597</v>
      </c>
      <c r="AV156" s="86" t="s">
        <v>354</v>
      </c>
    </row>
    <row r="157" spans="1:49" ht="120">
      <c r="A157" s="24" t="s">
        <v>37</v>
      </c>
      <c r="B157" s="45" t="s">
        <v>42</v>
      </c>
      <c r="C157" s="47" t="s">
        <v>52</v>
      </c>
      <c r="D157" s="33" t="s">
        <v>52</v>
      </c>
      <c r="E157" s="33" t="s">
        <v>52</v>
      </c>
      <c r="F157" s="27" t="s">
        <v>327</v>
      </c>
      <c r="G157" s="27" t="s">
        <v>91</v>
      </c>
      <c r="H157" s="28">
        <v>0.05</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t="s">
        <v>39</v>
      </c>
      <c r="AM157" s="33" t="s">
        <v>39</v>
      </c>
      <c r="AN157" s="33" t="s">
        <v>47</v>
      </c>
      <c r="AP157" s="76" t="s">
        <v>52</v>
      </c>
      <c r="AQ157" s="77" t="s">
        <v>340</v>
      </c>
      <c r="AR157" s="76" t="s">
        <v>52</v>
      </c>
      <c r="AT157" s="126" t="s">
        <v>481</v>
      </c>
      <c r="AU157" s="77" t="s">
        <v>482</v>
      </c>
      <c r="AV157" s="97" t="s">
        <v>434</v>
      </c>
    </row>
    <row r="158" spans="1:49" ht="309.95" customHeight="1">
      <c r="A158" s="24" t="s">
        <v>37</v>
      </c>
      <c r="B158" s="45" t="s">
        <v>42</v>
      </c>
      <c r="C158" s="47" t="s">
        <v>52</v>
      </c>
      <c r="D158" s="33" t="s">
        <v>52</v>
      </c>
      <c r="E158" s="33" t="s">
        <v>52</v>
      </c>
      <c r="F158" s="27" t="s">
        <v>328</v>
      </c>
      <c r="G158" s="27" t="s">
        <v>92</v>
      </c>
      <c r="H158" s="28">
        <v>0.05</v>
      </c>
      <c r="I158" s="34">
        <v>0.08</v>
      </c>
      <c r="J158" s="34"/>
      <c r="K158" s="34">
        <v>0.08</v>
      </c>
      <c r="L158" s="34"/>
      <c r="M158" s="34">
        <v>0.08</v>
      </c>
      <c r="N158" s="34"/>
      <c r="O158" s="34">
        <v>0.08</v>
      </c>
      <c r="P158" s="34"/>
      <c r="Q158" s="34">
        <v>0.08</v>
      </c>
      <c r="R158" s="34"/>
      <c r="S158" s="34">
        <v>0.08</v>
      </c>
      <c r="T158" s="34"/>
      <c r="U158" s="34">
        <v>0.08</v>
      </c>
      <c r="V158" s="34"/>
      <c r="W158" s="34">
        <v>0.08</v>
      </c>
      <c r="X158" s="34"/>
      <c r="Y158" s="34">
        <v>0.08</v>
      </c>
      <c r="Z158" s="34"/>
      <c r="AA158" s="34">
        <v>0.08</v>
      </c>
      <c r="AB158" s="34"/>
      <c r="AC158" s="34">
        <v>0.08</v>
      </c>
      <c r="AD158" s="34"/>
      <c r="AE158" s="34">
        <v>0.08</v>
      </c>
      <c r="AF158" s="34"/>
      <c r="AG158" s="34">
        <v>1</v>
      </c>
      <c r="AH158" s="26">
        <v>45293</v>
      </c>
      <c r="AI158" s="29">
        <v>45657</v>
      </c>
      <c r="AJ158" s="33" t="s">
        <v>150</v>
      </c>
      <c r="AK158" s="33" t="s">
        <v>43</v>
      </c>
      <c r="AL158" s="33" t="s">
        <v>39</v>
      </c>
      <c r="AM158" s="33" t="s">
        <v>39</v>
      </c>
      <c r="AN158" s="33" t="s">
        <v>47</v>
      </c>
      <c r="AP158" s="83" t="s">
        <v>461</v>
      </c>
      <c r="AQ158" s="78" t="s">
        <v>463</v>
      </c>
      <c r="AR158" s="86" t="s">
        <v>354</v>
      </c>
      <c r="AT158" s="126" t="s">
        <v>594</v>
      </c>
      <c r="AU158" s="77" t="s">
        <v>596</v>
      </c>
      <c r="AV158" s="86" t="s">
        <v>354</v>
      </c>
    </row>
    <row r="159" spans="1:49" ht="301.5" customHeight="1">
      <c r="A159" s="24" t="s">
        <v>37</v>
      </c>
      <c r="B159" s="45" t="s">
        <v>42</v>
      </c>
      <c r="C159" s="47" t="s">
        <v>52</v>
      </c>
      <c r="D159" s="33" t="s">
        <v>52</v>
      </c>
      <c r="E159" s="33" t="s">
        <v>52</v>
      </c>
      <c r="F159" s="27" t="s">
        <v>329</v>
      </c>
      <c r="G159" s="27" t="s">
        <v>93</v>
      </c>
      <c r="H159" s="28">
        <v>0.06</v>
      </c>
      <c r="I159" s="73"/>
      <c r="J159" s="73"/>
      <c r="K159" s="73"/>
      <c r="L159" s="73"/>
      <c r="M159" s="73">
        <v>0.2</v>
      </c>
      <c r="N159" s="73"/>
      <c r="O159" s="73">
        <v>0.2</v>
      </c>
      <c r="P159" s="73"/>
      <c r="Q159" s="73">
        <v>0.08</v>
      </c>
      <c r="R159" s="73"/>
      <c r="S159" s="73">
        <v>0.08</v>
      </c>
      <c r="T159" s="73"/>
      <c r="U159" s="73">
        <v>0.08</v>
      </c>
      <c r="V159" s="73"/>
      <c r="W159" s="73">
        <v>0.08</v>
      </c>
      <c r="X159" s="73"/>
      <c r="Y159" s="73">
        <v>0.08</v>
      </c>
      <c r="Z159" s="73"/>
      <c r="AA159" s="73">
        <v>0.1</v>
      </c>
      <c r="AB159" s="73"/>
      <c r="AC159" s="73">
        <v>0.1</v>
      </c>
      <c r="AD159" s="73"/>
      <c r="AE159" s="73"/>
      <c r="AF159" s="73"/>
      <c r="AG159" s="73">
        <v>1</v>
      </c>
      <c r="AH159" s="25">
        <v>45352</v>
      </c>
      <c r="AI159" s="25">
        <v>45626</v>
      </c>
      <c r="AJ159" s="33" t="s">
        <v>152</v>
      </c>
      <c r="AK159" s="33" t="s">
        <v>43</v>
      </c>
      <c r="AL159" s="33" t="s">
        <v>39</v>
      </c>
      <c r="AM159" s="33" t="s">
        <v>39</v>
      </c>
      <c r="AN159" s="33" t="s">
        <v>47</v>
      </c>
      <c r="AP159" s="83" t="s">
        <v>461</v>
      </c>
      <c r="AQ159" s="78" t="s">
        <v>464</v>
      </c>
      <c r="AR159" s="86" t="s">
        <v>354</v>
      </c>
      <c r="AT159" s="126" t="s">
        <v>594</v>
      </c>
      <c r="AU159" s="77" t="s">
        <v>595</v>
      </c>
      <c r="AV159" s="86" t="s">
        <v>354</v>
      </c>
    </row>
  </sheetData>
  <mergeCells count="43">
    <mergeCell ref="A7:A9"/>
    <mergeCell ref="B7:B9"/>
    <mergeCell ref="C7:C9"/>
    <mergeCell ref="D7:D9"/>
    <mergeCell ref="E7:E9"/>
    <mergeCell ref="A1:C2"/>
    <mergeCell ref="D1:AL1"/>
    <mergeCell ref="AM1:AN2"/>
    <mergeCell ref="D2:AL2"/>
    <mergeCell ref="I5:O5"/>
    <mergeCell ref="AA8:AB8"/>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Q8:R8"/>
    <mergeCell ref="S8:T8"/>
    <mergeCell ref="U8:V8"/>
    <mergeCell ref="W8:X8"/>
    <mergeCell ref="Y8:Z8"/>
    <mergeCell ref="AC8:AD8"/>
    <mergeCell ref="AE8:AF8"/>
    <mergeCell ref="AM7:AM9"/>
    <mergeCell ref="AP7:AP9"/>
    <mergeCell ref="AQ7:AQ9"/>
    <mergeCell ref="AP130:AP150"/>
    <mergeCell ref="AQ130:AQ150"/>
    <mergeCell ref="AP5:AV5"/>
    <mergeCell ref="AT7:AT9"/>
    <mergeCell ref="AU7:AU9"/>
    <mergeCell ref="AV7:AV9"/>
    <mergeCell ref="AR7:AR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8"/>
  <sheetViews>
    <sheetView zoomScale="70" zoomScaleNormal="70" workbookViewId="0">
      <selection activeCell="AM50" sqref="AM50"/>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c r="A1" s="161"/>
      <c r="B1" s="162"/>
      <c r="C1" s="163"/>
      <c r="D1" s="167" t="s">
        <v>0</v>
      </c>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8"/>
      <c r="AM1" s="169" t="s">
        <v>1</v>
      </c>
      <c r="AN1" s="169"/>
      <c r="AO1" s="169"/>
    </row>
    <row r="2" spans="1:41" ht="35.25" customHeight="1">
      <c r="A2" s="164"/>
      <c r="B2" s="165"/>
      <c r="C2" s="166"/>
      <c r="D2" s="167" t="s">
        <v>2</v>
      </c>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8"/>
      <c r="AM2" s="169"/>
      <c r="AN2" s="169"/>
      <c r="AO2" s="169"/>
    </row>
    <row r="3" spans="1:41">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c r="A5" s="11" t="s">
        <v>3</v>
      </c>
      <c r="B5" s="12">
        <v>45289</v>
      </c>
      <c r="C5" s="13" t="s">
        <v>4</v>
      </c>
      <c r="D5" s="29">
        <v>45350</v>
      </c>
      <c r="E5" s="30"/>
      <c r="F5" s="14"/>
      <c r="G5" s="14"/>
      <c r="H5" s="15" t="s">
        <v>5</v>
      </c>
      <c r="I5" s="158" t="s">
        <v>200</v>
      </c>
      <c r="J5" s="159"/>
      <c r="K5" s="159"/>
      <c r="L5" s="159"/>
      <c r="M5" s="159"/>
      <c r="N5" s="159"/>
      <c r="O5" s="160"/>
      <c r="P5" s="16"/>
      <c r="Q5" s="16"/>
      <c r="R5" s="16"/>
      <c r="S5" s="16"/>
      <c r="T5" s="16"/>
      <c r="U5" s="16"/>
      <c r="V5" s="16"/>
      <c r="W5" s="16"/>
      <c r="X5" s="16"/>
      <c r="Y5" s="16"/>
      <c r="Z5" s="16"/>
      <c r="AA5" s="16"/>
      <c r="AB5" s="16"/>
      <c r="AC5" s="16"/>
      <c r="AD5" s="16"/>
      <c r="AE5" s="16"/>
      <c r="AF5" s="16"/>
      <c r="AG5" s="16"/>
      <c r="AH5" s="16"/>
      <c r="AI5" s="16"/>
      <c r="AJ5" s="16"/>
      <c r="AK5" s="16"/>
      <c r="AL5" s="16"/>
      <c r="AM5" s="17" t="s">
        <v>6</v>
      </c>
      <c r="AN5" s="158">
        <v>2</v>
      </c>
      <c r="AO5" s="160"/>
    </row>
    <row r="6" spans="1:41" ht="15.7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47" t="s">
        <v>7</v>
      </c>
      <c r="B7" s="147" t="s">
        <v>8</v>
      </c>
      <c r="C7" s="147" t="s">
        <v>9</v>
      </c>
      <c r="D7" s="147" t="s">
        <v>10</v>
      </c>
      <c r="E7" s="144" t="s">
        <v>11</v>
      </c>
      <c r="F7" s="147" t="s">
        <v>195</v>
      </c>
      <c r="G7" s="147" t="s">
        <v>12</v>
      </c>
      <c r="H7" s="147" t="s">
        <v>13</v>
      </c>
      <c r="I7" s="147" t="s">
        <v>14</v>
      </c>
      <c r="J7" s="147"/>
      <c r="K7" s="147"/>
      <c r="L7" s="147"/>
      <c r="M7" s="147"/>
      <c r="N7" s="147"/>
      <c r="O7" s="147"/>
      <c r="P7" s="147"/>
      <c r="Q7" s="147"/>
      <c r="R7" s="147"/>
      <c r="S7" s="147"/>
      <c r="T7" s="147"/>
      <c r="U7" s="147"/>
      <c r="V7" s="147"/>
      <c r="W7" s="147"/>
      <c r="X7" s="147"/>
      <c r="Y7" s="147"/>
      <c r="Z7" s="147"/>
      <c r="AA7" s="147"/>
      <c r="AB7" s="147"/>
      <c r="AC7" s="147"/>
      <c r="AD7" s="147"/>
      <c r="AE7" s="147"/>
      <c r="AF7" s="147"/>
      <c r="AG7" s="147" t="s">
        <v>15</v>
      </c>
      <c r="AH7" s="147" t="s">
        <v>16</v>
      </c>
      <c r="AI7" s="147" t="s">
        <v>17</v>
      </c>
      <c r="AJ7" s="147" t="s">
        <v>18</v>
      </c>
      <c r="AK7" s="147" t="s">
        <v>19</v>
      </c>
      <c r="AL7" s="147" t="s">
        <v>20</v>
      </c>
      <c r="AM7" s="147" t="s">
        <v>21</v>
      </c>
      <c r="AN7" s="147" t="s">
        <v>22</v>
      </c>
      <c r="AO7" s="147" t="s">
        <v>261</v>
      </c>
    </row>
    <row r="8" spans="1:41" ht="24" customHeight="1">
      <c r="A8" s="147"/>
      <c r="B8" s="147"/>
      <c r="C8" s="147"/>
      <c r="D8" s="147"/>
      <c r="E8" s="145"/>
      <c r="F8" s="147"/>
      <c r="G8" s="147"/>
      <c r="H8" s="147"/>
      <c r="I8" s="147" t="s">
        <v>23</v>
      </c>
      <c r="J8" s="147"/>
      <c r="K8" s="147" t="s">
        <v>24</v>
      </c>
      <c r="L8" s="147"/>
      <c r="M8" s="147" t="s">
        <v>25</v>
      </c>
      <c r="N8" s="147"/>
      <c r="O8" s="147" t="s">
        <v>26</v>
      </c>
      <c r="P8" s="147"/>
      <c r="Q8" s="147" t="s">
        <v>27</v>
      </c>
      <c r="R8" s="147"/>
      <c r="S8" s="147" t="s">
        <v>28</v>
      </c>
      <c r="T8" s="147"/>
      <c r="U8" s="147" t="s">
        <v>29</v>
      </c>
      <c r="V8" s="147"/>
      <c r="W8" s="147" t="s">
        <v>30</v>
      </c>
      <c r="X8" s="147"/>
      <c r="Y8" s="147" t="s">
        <v>31</v>
      </c>
      <c r="Z8" s="147"/>
      <c r="AA8" s="147" t="s">
        <v>32</v>
      </c>
      <c r="AB8" s="147"/>
      <c r="AC8" s="147" t="s">
        <v>33</v>
      </c>
      <c r="AD8" s="147"/>
      <c r="AE8" s="147" t="s">
        <v>34</v>
      </c>
      <c r="AF8" s="147" t="s">
        <v>34</v>
      </c>
      <c r="AG8" s="147"/>
      <c r="AH8" s="147"/>
      <c r="AI8" s="147"/>
      <c r="AJ8" s="147"/>
      <c r="AK8" s="147"/>
      <c r="AL8" s="147"/>
      <c r="AM8" s="147"/>
      <c r="AN8" s="147"/>
      <c r="AO8" s="147"/>
    </row>
    <row r="9" spans="1:41" ht="28.5" customHeight="1">
      <c r="A9" s="147"/>
      <c r="B9" s="147"/>
      <c r="C9" s="147"/>
      <c r="D9" s="147"/>
      <c r="E9" s="146"/>
      <c r="F9" s="147"/>
      <c r="G9" s="147"/>
      <c r="H9" s="147"/>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47"/>
      <c r="AH9" s="147"/>
      <c r="AI9" s="147"/>
      <c r="AJ9" s="147"/>
      <c r="AK9" s="147"/>
      <c r="AL9" s="147"/>
      <c r="AM9" s="147"/>
      <c r="AN9" s="147"/>
      <c r="AO9" s="147"/>
    </row>
    <row r="10" spans="1:41" ht="120">
      <c r="A10" s="24" t="s">
        <v>37</v>
      </c>
      <c r="B10" s="45" t="s">
        <v>42</v>
      </c>
      <c r="C10" s="47"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20">
      <c r="A11" s="24" t="s">
        <v>37</v>
      </c>
      <c r="B11" s="45" t="s">
        <v>42</v>
      </c>
      <c r="C11" s="47"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0">
      <c r="A12" s="24" t="s">
        <v>37</v>
      </c>
      <c r="B12" s="45" t="s">
        <v>42</v>
      </c>
      <c r="C12" s="47"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0">
      <c r="A13" s="24" t="s">
        <v>37</v>
      </c>
      <c r="B13" s="45" t="s">
        <v>42</v>
      </c>
      <c r="C13" s="47"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0">
      <c r="A14" s="24" t="s">
        <v>37</v>
      </c>
      <c r="B14" s="45" t="s">
        <v>42</v>
      </c>
      <c r="C14" s="47"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0">
      <c r="A15" s="24" t="s">
        <v>37</v>
      </c>
      <c r="B15" s="45" t="s">
        <v>42</v>
      </c>
      <c r="C15" s="47"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109.5" customHeight="1">
      <c r="A16" s="24" t="s">
        <v>37</v>
      </c>
      <c r="B16" s="45" t="s">
        <v>42</v>
      </c>
      <c r="C16" s="47"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170" t="s">
        <v>263</v>
      </c>
    </row>
    <row r="17" spans="1:41" ht="109.5" customHeight="1">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171"/>
    </row>
    <row r="18" spans="1:41" ht="105">
      <c r="A18" s="24" t="s">
        <v>37</v>
      </c>
      <c r="B18" s="45" t="s">
        <v>42</v>
      </c>
      <c r="C18" s="47"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ht="90">
      <c r="A19" s="24" t="s">
        <v>37</v>
      </c>
      <c r="B19" s="45" t="s">
        <v>42</v>
      </c>
      <c r="C19" s="47"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170" t="s">
        <v>263</v>
      </c>
    </row>
    <row r="20" spans="1:41" ht="90">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171"/>
    </row>
    <row r="21" spans="1:41" ht="105">
      <c r="A21" s="24" t="s">
        <v>37</v>
      </c>
      <c r="B21" s="45" t="s">
        <v>42</v>
      </c>
      <c r="C21" s="47"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5">
      <c r="A23" s="24" t="s">
        <v>37</v>
      </c>
      <c r="B23" s="45" t="s">
        <v>42</v>
      </c>
      <c r="C23" s="47"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0">
      <c r="A24" s="24" t="s">
        <v>37</v>
      </c>
      <c r="B24" s="45" t="s">
        <v>42</v>
      </c>
      <c r="C24" s="47"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0">
      <c r="A25" s="24" t="s">
        <v>37</v>
      </c>
      <c r="B25" s="45" t="s">
        <v>42</v>
      </c>
      <c r="C25" s="47"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0">
      <c r="A29" s="24" t="s">
        <v>37</v>
      </c>
      <c r="B29" s="45" t="s">
        <v>42</v>
      </c>
      <c r="C29" s="47"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0">
      <c r="A30" s="24" t="s">
        <v>37</v>
      </c>
      <c r="B30" s="45" t="s">
        <v>42</v>
      </c>
      <c r="C30" s="47"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0">
      <c r="A31" s="24" t="s">
        <v>37</v>
      </c>
      <c r="B31" s="45" t="s">
        <v>42</v>
      </c>
      <c r="C31" s="47"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0">
      <c r="A32" s="24" t="s">
        <v>37</v>
      </c>
      <c r="B32" s="45" t="s">
        <v>42</v>
      </c>
      <c r="C32" s="47"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0">
      <c r="A33" s="24" t="s">
        <v>37</v>
      </c>
      <c r="B33" s="45" t="s">
        <v>42</v>
      </c>
      <c r="C33" s="47"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0">
      <c r="A34" s="24" t="s">
        <v>37</v>
      </c>
      <c r="B34" s="45" t="s">
        <v>42</v>
      </c>
      <c r="C34" s="47"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0">
      <c r="A35" s="24" t="s">
        <v>37</v>
      </c>
      <c r="B35" s="45" t="s">
        <v>42</v>
      </c>
      <c r="C35" s="47"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0">
      <c r="A36" s="24" t="s">
        <v>37</v>
      </c>
      <c r="B36" s="45" t="s">
        <v>42</v>
      </c>
      <c r="C36" s="47"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0">
      <c r="A37" s="24" t="s">
        <v>37</v>
      </c>
      <c r="B37" s="45" t="s">
        <v>42</v>
      </c>
      <c r="C37" s="47"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0">
      <c r="A38" s="24" t="s">
        <v>37</v>
      </c>
      <c r="B38" s="45" t="s">
        <v>42</v>
      </c>
      <c r="C38" s="47"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0">
      <c r="A39" s="24" t="s">
        <v>37</v>
      </c>
      <c r="B39" s="45" t="s">
        <v>42</v>
      </c>
      <c r="C39" s="47"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0">
      <c r="A40" s="24" t="s">
        <v>37</v>
      </c>
      <c r="B40" s="45" t="s">
        <v>42</v>
      </c>
      <c r="C40" s="47"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0">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0">
      <c r="A46" s="24" t="s">
        <v>37</v>
      </c>
      <c r="B46" s="45" t="s">
        <v>42</v>
      </c>
      <c r="C46" s="47"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0">
      <c r="A47" s="24" t="s">
        <v>37</v>
      </c>
      <c r="B47" s="45" t="s">
        <v>42</v>
      </c>
      <c r="C47" s="47"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5">
      <c r="A48" s="24" t="s">
        <v>37</v>
      </c>
      <c r="B48" s="45" t="s">
        <v>42</v>
      </c>
      <c r="C48" s="47"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5">
      <c r="A49" s="24" t="s">
        <v>37</v>
      </c>
      <c r="B49" s="45" t="s">
        <v>42</v>
      </c>
      <c r="C49" s="47"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5">
      <c r="A50" s="24" t="s">
        <v>37</v>
      </c>
      <c r="B50" s="45" t="s">
        <v>42</v>
      </c>
      <c r="C50" s="47"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5">
      <c r="A51" s="24" t="s">
        <v>37</v>
      </c>
      <c r="B51" s="45" t="s">
        <v>42</v>
      </c>
      <c r="C51" s="47"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5">
      <c r="A52" s="24" t="s">
        <v>37</v>
      </c>
      <c r="B52" s="45" t="s">
        <v>42</v>
      </c>
      <c r="C52" s="47"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c r="A53" s="24" t="s">
        <v>37</v>
      </c>
      <c r="B53" s="45" t="s">
        <v>42</v>
      </c>
      <c r="C53" s="47"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0">
      <c r="A54" s="24" t="s">
        <v>37</v>
      </c>
      <c r="B54" s="45" t="s">
        <v>42</v>
      </c>
      <c r="C54" s="47"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0">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0">
      <c r="A60" s="24" t="s">
        <v>37</v>
      </c>
      <c r="B60" s="45" t="s">
        <v>42</v>
      </c>
      <c r="C60" s="47"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0">
      <c r="A63" s="24" t="s">
        <v>37</v>
      </c>
      <c r="B63" s="45" t="s">
        <v>42</v>
      </c>
      <c r="C63" s="47"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0">
      <c r="A64" s="24" t="s">
        <v>37</v>
      </c>
      <c r="B64" s="45" t="s">
        <v>42</v>
      </c>
      <c r="C64" s="47"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0">
      <c r="A65" s="24" t="s">
        <v>37</v>
      </c>
      <c r="B65" s="45" t="s">
        <v>42</v>
      </c>
      <c r="C65" s="47"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20">
      <c r="A66" s="24" t="s">
        <v>37</v>
      </c>
      <c r="B66" s="45" t="s">
        <v>42</v>
      </c>
      <c r="C66" s="47"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35">
      <c r="A67" s="24" t="s">
        <v>37</v>
      </c>
      <c r="B67" s="45" t="s">
        <v>42</v>
      </c>
      <c r="C67" s="47"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ht="90" customHeight="1">
      <c r="A68" s="24" t="s">
        <v>37</v>
      </c>
      <c r="B68" s="45" t="s">
        <v>42</v>
      </c>
      <c r="C68" s="47"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ht="90">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3"/>
    </row>
    <row r="70" spans="1:41" ht="90">
      <c r="A70" s="24" t="s">
        <v>37</v>
      </c>
      <c r="B70" s="45" t="s">
        <v>42</v>
      </c>
      <c r="C70" s="47"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ht="90">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3"/>
    </row>
    <row r="72" spans="1:41" ht="90">
      <c r="A72" s="24" t="s">
        <v>37</v>
      </c>
      <c r="B72" s="45" t="s">
        <v>42</v>
      </c>
      <c r="C72" s="47"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ht="90">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3"/>
    </row>
    <row r="74" spans="1:41" ht="105">
      <c r="A74" s="24" t="s">
        <v>37</v>
      </c>
      <c r="B74" s="45" t="s">
        <v>42</v>
      </c>
      <c r="C74" s="47"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105">
      <c r="A75" s="24" t="s">
        <v>37</v>
      </c>
      <c r="B75" s="45" t="s">
        <v>42</v>
      </c>
      <c r="C75" s="47"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20">
      <c r="A76" s="24" t="s">
        <v>37</v>
      </c>
      <c r="B76" s="45" t="s">
        <v>42</v>
      </c>
      <c r="C76" s="47"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20">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20">
      <c r="A81" s="24" t="s">
        <v>37</v>
      </c>
      <c r="B81" s="45" t="s">
        <v>42</v>
      </c>
      <c r="C81" s="47"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20">
      <c r="A85" s="24" t="s">
        <v>37</v>
      </c>
      <c r="B85" s="45" t="s">
        <v>42</v>
      </c>
      <c r="C85" s="47"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20">
      <c r="A86" s="24" t="s">
        <v>37</v>
      </c>
      <c r="B86" s="45" t="s">
        <v>42</v>
      </c>
      <c r="C86" s="47"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3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0">
      <c r="A88" s="24" t="s">
        <v>37</v>
      </c>
      <c r="B88" s="45" t="s">
        <v>42</v>
      </c>
      <c r="C88" s="47"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0">
      <c r="A89" s="24" t="s">
        <v>37</v>
      </c>
      <c r="B89" s="45" t="s">
        <v>42</v>
      </c>
      <c r="C89" s="47"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5">
      <c r="A90" s="24" t="s">
        <v>37</v>
      </c>
      <c r="B90" s="45" t="s">
        <v>42</v>
      </c>
      <c r="C90" s="47"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45" customHeight="1">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45" customHeight="1">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45" customHeight="1">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45" customHeight="1">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45" customHeight="1">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5">
      <c r="A96" s="24" t="s">
        <v>37</v>
      </c>
      <c r="B96" s="45" t="s">
        <v>42</v>
      </c>
      <c r="C96" s="47"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45" customHeight="1">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45" customHeight="1">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5">
      <c r="A99" s="24" t="s">
        <v>37</v>
      </c>
      <c r="B99" s="45" t="s">
        <v>42</v>
      </c>
      <c r="C99" s="47"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5">
      <c r="A100" s="24" t="s">
        <v>37</v>
      </c>
      <c r="B100" s="45" t="s">
        <v>42</v>
      </c>
      <c r="C100" s="47"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0">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6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0">
      <c r="A103" s="24" t="s">
        <v>37</v>
      </c>
      <c r="B103" s="45" t="s">
        <v>42</v>
      </c>
      <c r="C103" s="47"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0">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0">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0">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0">
      <c r="A107" s="24" t="s">
        <v>37</v>
      </c>
      <c r="B107" s="45" t="s">
        <v>42</v>
      </c>
      <c r="C107" s="47"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0">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0">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0">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ht="135">
      <c r="A111" s="24" t="s">
        <v>37</v>
      </c>
      <c r="B111" s="45" t="s">
        <v>42</v>
      </c>
      <c r="C111" s="47"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170" t="s">
        <v>269</v>
      </c>
    </row>
    <row r="112" spans="1:41" ht="13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171"/>
    </row>
    <row r="113" spans="1:41" s="3" customFormat="1" ht="175.15" customHeight="1">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0">
      <c r="A114" s="24" t="s">
        <v>37</v>
      </c>
      <c r="B114" s="45" t="s">
        <v>42</v>
      </c>
      <c r="C114" s="47"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20">
      <c r="A115" s="24" t="s">
        <v>37</v>
      </c>
      <c r="B115" s="45" t="s">
        <v>42</v>
      </c>
      <c r="C115" s="47"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105">
      <c r="A116" s="24" t="s">
        <v>37</v>
      </c>
      <c r="B116" s="45" t="s">
        <v>42</v>
      </c>
      <c r="C116" s="47"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0">
      <c r="A117" s="24" t="s">
        <v>37</v>
      </c>
      <c r="B117" s="45" t="s">
        <v>42</v>
      </c>
      <c r="C117" s="47"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0">
      <c r="A119" s="24" t="s">
        <v>37</v>
      </c>
      <c r="B119" s="45" t="s">
        <v>42</v>
      </c>
      <c r="C119" s="47"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ht="75" customHeight="1">
      <c r="A120" s="24" t="s">
        <v>37</v>
      </c>
      <c r="B120" s="45" t="s">
        <v>42</v>
      </c>
      <c r="C120" s="47"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ht="7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3"/>
    </row>
    <row r="122" spans="1:41" ht="90">
      <c r="A122" s="24" t="s">
        <v>37</v>
      </c>
      <c r="B122" s="45" t="s">
        <v>42</v>
      </c>
      <c r="C122" s="47"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ht="90">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3"/>
    </row>
    <row r="124" spans="1:41" ht="90">
      <c r="A124" s="24" t="s">
        <v>37</v>
      </c>
      <c r="B124" s="45" t="s">
        <v>42</v>
      </c>
      <c r="C124" s="47"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ht="90">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3"/>
    </row>
    <row r="126" spans="1:41" ht="105">
      <c r="A126" s="24" t="s">
        <v>37</v>
      </c>
      <c r="B126" s="45" t="s">
        <v>42</v>
      </c>
      <c r="C126" s="47"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5">
      <c r="A127" s="24" t="s">
        <v>37</v>
      </c>
      <c r="B127" s="45" t="s">
        <v>42</v>
      </c>
      <c r="C127" s="47"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0">
      <c r="A128" s="24" t="s">
        <v>37</v>
      </c>
      <c r="B128" s="45" t="s">
        <v>42</v>
      </c>
      <c r="C128" s="47"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0">
      <c r="A129" s="24" t="s">
        <v>37</v>
      </c>
      <c r="B129" s="45" t="s">
        <v>42</v>
      </c>
      <c r="C129" s="47"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5">
      <c r="A130" s="24" t="s">
        <v>37</v>
      </c>
      <c r="B130" s="45" t="s">
        <v>42</v>
      </c>
      <c r="C130" s="47"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20">
      <c r="A131" s="24" t="s">
        <v>37</v>
      </c>
      <c r="B131" s="45" t="s">
        <v>42</v>
      </c>
      <c r="C131" s="47"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5">
      <c r="A132" s="24" t="s">
        <v>37</v>
      </c>
      <c r="B132" s="45" t="s">
        <v>42</v>
      </c>
      <c r="C132" s="47"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5">
      <c r="A133" s="24" t="s">
        <v>37</v>
      </c>
      <c r="B133" s="45" t="s">
        <v>42</v>
      </c>
      <c r="C133" s="47"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5">
      <c r="A134" s="24" t="s">
        <v>37</v>
      </c>
      <c r="B134" s="45" t="s">
        <v>42</v>
      </c>
      <c r="C134" s="47"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5">
      <c r="A135" s="24" t="s">
        <v>37</v>
      </c>
      <c r="B135" s="45" t="s">
        <v>42</v>
      </c>
      <c r="C135" s="47"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5">
      <c r="A136" s="24" t="s">
        <v>37</v>
      </c>
      <c r="B136" s="45" t="s">
        <v>42</v>
      </c>
      <c r="C136" s="47"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5">
      <c r="A137" s="24" t="s">
        <v>37</v>
      </c>
      <c r="B137" s="45" t="s">
        <v>42</v>
      </c>
      <c r="C137" s="47"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0">
      <c r="A138" s="24" t="s">
        <v>37</v>
      </c>
      <c r="B138" s="45" t="s">
        <v>42</v>
      </c>
      <c r="C138" s="47"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5">
      <c r="A139" s="24" t="s">
        <v>37</v>
      </c>
      <c r="B139" s="45" t="s">
        <v>42</v>
      </c>
      <c r="C139" s="47"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5">
      <c r="A143" s="24" t="s">
        <v>37</v>
      </c>
      <c r="B143" s="45" t="s">
        <v>42</v>
      </c>
      <c r="C143" s="47"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5">
      <c r="A146" s="24" t="s">
        <v>37</v>
      </c>
      <c r="B146" s="45" t="s">
        <v>42</v>
      </c>
      <c r="C146" s="47"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5">
      <c r="A147" s="24" t="s">
        <v>37</v>
      </c>
      <c r="B147" s="45" t="s">
        <v>42</v>
      </c>
      <c r="C147" s="47"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5">
      <c r="A149" s="24" t="s">
        <v>37</v>
      </c>
      <c r="B149" s="45" t="s">
        <v>42</v>
      </c>
      <c r="C149" s="47"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5">
      <c r="A150" s="24" t="s">
        <v>37</v>
      </c>
      <c r="B150" s="45" t="s">
        <v>42</v>
      </c>
      <c r="C150" s="47"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5">
      <c r="A151" s="24" t="s">
        <v>37</v>
      </c>
      <c r="B151" s="45" t="s">
        <v>42</v>
      </c>
      <c r="C151" s="47"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5">
      <c r="A152" s="24" t="s">
        <v>37</v>
      </c>
      <c r="B152" s="45" t="s">
        <v>42</v>
      </c>
      <c r="C152" s="47"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5">
      <c r="A153" s="24" t="s">
        <v>37</v>
      </c>
      <c r="B153" s="45" t="s">
        <v>42</v>
      </c>
      <c r="C153" s="47"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5">
      <c r="A154" s="24" t="s">
        <v>37</v>
      </c>
      <c r="B154" s="45" t="s">
        <v>42</v>
      </c>
      <c r="C154" s="47"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5">
      <c r="A155" s="24" t="s">
        <v>37</v>
      </c>
      <c r="B155" s="45" t="s">
        <v>42</v>
      </c>
      <c r="C155" s="47"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5">
      <c r="A156" s="24" t="s">
        <v>37</v>
      </c>
      <c r="B156" s="45" t="s">
        <v>42</v>
      </c>
      <c r="C156" s="47"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5">
      <c r="A157" s="24" t="s">
        <v>37</v>
      </c>
      <c r="B157" s="45" t="s">
        <v>42</v>
      </c>
      <c r="C157" s="47"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5">
      <c r="A160" s="24" t="s">
        <v>37</v>
      </c>
      <c r="B160" s="45" t="s">
        <v>42</v>
      </c>
      <c r="C160" s="47"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5">
      <c r="A161" s="24" t="s">
        <v>37</v>
      </c>
      <c r="B161" s="45" t="s">
        <v>42</v>
      </c>
      <c r="C161" s="47"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5">
      <c r="A162" s="24" t="s">
        <v>37</v>
      </c>
      <c r="B162" s="45" t="s">
        <v>42</v>
      </c>
      <c r="C162" s="47"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5">
      <c r="A163" s="24" t="s">
        <v>37</v>
      </c>
      <c r="B163" s="45" t="s">
        <v>42</v>
      </c>
      <c r="C163" s="47"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5">
      <c r="A164" s="24" t="s">
        <v>37</v>
      </c>
      <c r="B164" s="45" t="s">
        <v>42</v>
      </c>
      <c r="C164" s="47"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5">
      <c r="A165" s="24" t="s">
        <v>37</v>
      </c>
      <c r="B165" s="45" t="s">
        <v>42</v>
      </c>
      <c r="C165" s="47"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5">
      <c r="A166" s="24" t="s">
        <v>37</v>
      </c>
      <c r="B166" s="45" t="s">
        <v>42</v>
      </c>
      <c r="C166" s="47"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5">
      <c r="A167" s="24" t="s">
        <v>37</v>
      </c>
      <c r="B167" s="45" t="s">
        <v>42</v>
      </c>
      <c r="C167" s="47"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5">
      <c r="A168" s="24" t="s">
        <v>37</v>
      </c>
      <c r="B168" s="45" t="s">
        <v>42</v>
      </c>
      <c r="C168" s="47"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O111:AO112"/>
    <mergeCell ref="AC8:AD8"/>
    <mergeCell ref="AE8:AF8"/>
    <mergeCell ref="AN7:AN9"/>
    <mergeCell ref="AN5:AO5"/>
    <mergeCell ref="AO16:AO17"/>
    <mergeCell ref="AO19:AO20"/>
    <mergeCell ref="AM7:AM9"/>
    <mergeCell ref="AO7:AO9"/>
    <mergeCell ref="AI7:AI9"/>
    <mergeCell ref="AJ7:AJ9"/>
    <mergeCell ref="AK7:AK9"/>
    <mergeCell ref="AL7:AL9"/>
    <mergeCell ref="AH7:AH9"/>
    <mergeCell ref="F7:F9"/>
    <mergeCell ref="G7:G9"/>
    <mergeCell ref="H7:H9"/>
    <mergeCell ref="I7:AF7"/>
    <mergeCell ref="AG7:AG9"/>
    <mergeCell ref="I8:J8"/>
    <mergeCell ref="K8:L8"/>
    <mergeCell ref="M8:N8"/>
    <mergeCell ref="O8:P8"/>
    <mergeCell ref="AA8:AB8"/>
    <mergeCell ref="Q8:R8"/>
    <mergeCell ref="S8:T8"/>
    <mergeCell ref="U8:V8"/>
    <mergeCell ref="W8:X8"/>
    <mergeCell ref="Y8:Z8"/>
    <mergeCell ref="A1:C2"/>
    <mergeCell ref="D1:AL1"/>
    <mergeCell ref="AM1:AO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0"/>
  <sheetViews>
    <sheetView topLeftCell="U45" zoomScale="70" zoomScaleNormal="70" workbookViewId="0">
      <selection activeCell="AL48" sqref="AL48"/>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34.28515625" customWidth="1"/>
  </cols>
  <sheetData>
    <row r="1" spans="1:41" ht="39.75" customHeight="1">
      <c r="A1" s="161"/>
      <c r="B1" s="162"/>
      <c r="C1" s="163"/>
      <c r="D1" s="167" t="s">
        <v>0</v>
      </c>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8"/>
      <c r="AM1" s="169" t="s">
        <v>1</v>
      </c>
      <c r="AN1" s="169"/>
      <c r="AO1" s="169"/>
    </row>
    <row r="2" spans="1:41" ht="35.25" customHeight="1">
      <c r="A2" s="164"/>
      <c r="B2" s="165"/>
      <c r="C2" s="166"/>
      <c r="D2" s="167" t="s">
        <v>2</v>
      </c>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8"/>
      <c r="AM2" s="169"/>
      <c r="AN2" s="169"/>
      <c r="AO2" s="169"/>
    </row>
    <row r="3" spans="1:41">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c r="A5" s="11" t="s">
        <v>3</v>
      </c>
      <c r="B5" s="12">
        <v>45289</v>
      </c>
      <c r="C5" s="13" t="s">
        <v>4</v>
      </c>
      <c r="D5" s="29">
        <v>45412</v>
      </c>
      <c r="E5" s="30"/>
      <c r="F5" s="14"/>
      <c r="G5" s="14"/>
      <c r="H5" s="15" t="s">
        <v>5</v>
      </c>
      <c r="I5" s="158" t="s">
        <v>200</v>
      </c>
      <c r="J5" s="159"/>
      <c r="K5" s="159"/>
      <c r="L5" s="159"/>
      <c r="M5" s="159"/>
      <c r="N5" s="159"/>
      <c r="O5" s="160"/>
      <c r="P5" s="16"/>
      <c r="Q5" s="16"/>
      <c r="R5" s="16"/>
      <c r="S5" s="16"/>
      <c r="T5" s="16"/>
      <c r="U5" s="16"/>
      <c r="V5" s="16"/>
      <c r="W5" s="16"/>
      <c r="X5" s="16"/>
      <c r="Y5" s="16"/>
      <c r="Z5" s="16"/>
      <c r="AA5" s="16"/>
      <c r="AB5" s="16"/>
      <c r="AC5" s="16"/>
      <c r="AD5" s="16"/>
      <c r="AE5" s="16"/>
      <c r="AF5" s="16"/>
      <c r="AG5" s="16"/>
      <c r="AH5" s="16"/>
      <c r="AI5" s="16"/>
      <c r="AJ5" s="16"/>
      <c r="AK5" s="16"/>
      <c r="AL5" s="16"/>
      <c r="AM5" s="17" t="s">
        <v>6</v>
      </c>
      <c r="AN5" s="158">
        <v>3</v>
      </c>
      <c r="AO5" s="160"/>
    </row>
    <row r="6" spans="1:41" ht="15.7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47" t="s">
        <v>7</v>
      </c>
      <c r="B7" s="147" t="s">
        <v>8</v>
      </c>
      <c r="C7" s="147" t="s">
        <v>9</v>
      </c>
      <c r="D7" s="147" t="s">
        <v>10</v>
      </c>
      <c r="E7" s="144" t="s">
        <v>11</v>
      </c>
      <c r="F7" s="147" t="s">
        <v>195</v>
      </c>
      <c r="G7" s="147" t="s">
        <v>12</v>
      </c>
      <c r="H7" s="147" t="s">
        <v>13</v>
      </c>
      <c r="I7" s="147" t="s">
        <v>14</v>
      </c>
      <c r="J7" s="147"/>
      <c r="K7" s="147"/>
      <c r="L7" s="147"/>
      <c r="M7" s="147"/>
      <c r="N7" s="147"/>
      <c r="O7" s="147"/>
      <c r="P7" s="147"/>
      <c r="Q7" s="147"/>
      <c r="R7" s="147"/>
      <c r="S7" s="147"/>
      <c r="T7" s="147"/>
      <c r="U7" s="147"/>
      <c r="V7" s="147"/>
      <c r="W7" s="147"/>
      <c r="X7" s="147"/>
      <c r="Y7" s="147"/>
      <c r="Z7" s="147"/>
      <c r="AA7" s="147"/>
      <c r="AB7" s="147"/>
      <c r="AC7" s="147"/>
      <c r="AD7" s="147"/>
      <c r="AE7" s="147"/>
      <c r="AF7" s="147"/>
      <c r="AG7" s="147" t="s">
        <v>15</v>
      </c>
      <c r="AH7" s="147" t="s">
        <v>16</v>
      </c>
      <c r="AI7" s="147" t="s">
        <v>17</v>
      </c>
      <c r="AJ7" s="147" t="s">
        <v>18</v>
      </c>
      <c r="AK7" s="147" t="s">
        <v>19</v>
      </c>
      <c r="AL7" s="147" t="s">
        <v>20</v>
      </c>
      <c r="AM7" s="147" t="s">
        <v>21</v>
      </c>
      <c r="AN7" s="147" t="s">
        <v>22</v>
      </c>
      <c r="AO7" s="147" t="s">
        <v>261</v>
      </c>
    </row>
    <row r="8" spans="1:41" ht="24" customHeight="1">
      <c r="A8" s="147"/>
      <c r="B8" s="147"/>
      <c r="C8" s="147"/>
      <c r="D8" s="147"/>
      <c r="E8" s="145"/>
      <c r="F8" s="147"/>
      <c r="G8" s="147"/>
      <c r="H8" s="147"/>
      <c r="I8" s="147" t="s">
        <v>23</v>
      </c>
      <c r="J8" s="147"/>
      <c r="K8" s="147" t="s">
        <v>24</v>
      </c>
      <c r="L8" s="147"/>
      <c r="M8" s="147" t="s">
        <v>25</v>
      </c>
      <c r="N8" s="147"/>
      <c r="O8" s="147" t="s">
        <v>26</v>
      </c>
      <c r="P8" s="147"/>
      <c r="Q8" s="147" t="s">
        <v>27</v>
      </c>
      <c r="R8" s="147"/>
      <c r="S8" s="147" t="s">
        <v>28</v>
      </c>
      <c r="T8" s="147"/>
      <c r="U8" s="147" t="s">
        <v>29</v>
      </c>
      <c r="V8" s="147"/>
      <c r="W8" s="147" t="s">
        <v>30</v>
      </c>
      <c r="X8" s="147"/>
      <c r="Y8" s="147" t="s">
        <v>31</v>
      </c>
      <c r="Z8" s="147"/>
      <c r="AA8" s="147" t="s">
        <v>32</v>
      </c>
      <c r="AB8" s="147"/>
      <c r="AC8" s="147" t="s">
        <v>33</v>
      </c>
      <c r="AD8" s="147"/>
      <c r="AE8" s="147" t="s">
        <v>34</v>
      </c>
      <c r="AF8" s="147" t="s">
        <v>34</v>
      </c>
      <c r="AG8" s="147"/>
      <c r="AH8" s="147"/>
      <c r="AI8" s="147"/>
      <c r="AJ8" s="147"/>
      <c r="AK8" s="147"/>
      <c r="AL8" s="147"/>
      <c r="AM8" s="147"/>
      <c r="AN8" s="147"/>
      <c r="AO8" s="147"/>
    </row>
    <row r="9" spans="1:41" ht="28.5" customHeight="1">
      <c r="A9" s="147"/>
      <c r="B9" s="147"/>
      <c r="C9" s="147"/>
      <c r="D9" s="147"/>
      <c r="E9" s="146"/>
      <c r="F9" s="147"/>
      <c r="G9" s="147"/>
      <c r="H9" s="147"/>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47"/>
      <c r="AH9" s="147"/>
      <c r="AI9" s="147"/>
      <c r="AJ9" s="147"/>
      <c r="AK9" s="147"/>
      <c r="AL9" s="147"/>
      <c r="AM9" s="147"/>
      <c r="AN9" s="147"/>
      <c r="AO9" s="147"/>
    </row>
    <row r="10" spans="1:41" ht="10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ht="7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c r="AO47" s="33"/>
    </row>
    <row r="48" spans="1:41" ht="7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c r="AO48" s="33"/>
    </row>
    <row r="49" spans="1:41" ht="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33"/>
    </row>
    <row r="62" spans="1:41" ht="90">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c r="AO62" s="33"/>
    </row>
    <row r="63" spans="1:41" ht="90">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c r="AO63" s="33"/>
    </row>
    <row r="64" spans="1:41" ht="120">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O64" s="33"/>
    </row>
    <row r="65" spans="1:41" ht="10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O65" s="33"/>
    </row>
    <row r="66" spans="1:41" ht="90">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O66" s="33"/>
    </row>
    <row r="67" spans="1:41" ht="90">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O67" s="33"/>
    </row>
    <row r="68" spans="1:41" ht="90">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O68" s="33"/>
    </row>
    <row r="69" spans="1:41" ht="90">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O69" s="33"/>
    </row>
    <row r="70" spans="1:41" ht="90">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O70" s="33"/>
    </row>
    <row r="71" spans="1:41" ht="90">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O71" s="33"/>
    </row>
    <row r="72" spans="1:41" s="3" customFormat="1" ht="113.25" customHeight="1">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O72" s="39"/>
    </row>
    <row r="73" spans="1:41" ht="90">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O73" s="39"/>
    </row>
    <row r="74" spans="1:41" s="3" customFormat="1" ht="113.25" customHeight="1">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O74" s="39"/>
    </row>
    <row r="75" spans="1:41" s="3" customFormat="1" ht="113.25" customHeight="1">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O75" s="39"/>
    </row>
    <row r="76" spans="1:41" ht="90">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O76" s="33"/>
    </row>
    <row r="77" spans="1:41" s="3" customFormat="1" ht="113.25" customHeight="1">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O77" s="39"/>
    </row>
    <row r="78" spans="1:41" s="3" customFormat="1" ht="113.25" customHeight="1">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O78" s="39"/>
    </row>
    <row r="79" spans="1:41" s="3" customFormat="1" ht="113.25" customHeight="1">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O79" s="39"/>
    </row>
    <row r="80" spans="1:41" ht="90">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O80" s="33"/>
    </row>
    <row r="81" spans="1:41" ht="90">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O81" s="33"/>
    </row>
    <row r="82" spans="1:41" s="3" customFormat="1" ht="10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O82" s="39"/>
    </row>
    <row r="83" spans="1:41" ht="60">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O83" s="33"/>
    </row>
    <row r="84" spans="1:41" ht="60">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O84" s="33"/>
    </row>
    <row r="85" spans="1:41" ht="7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O85" s="33"/>
    </row>
    <row r="86" spans="1:41" s="3" customFormat="1" ht="107.45" customHeight="1">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O86" s="39"/>
    </row>
    <row r="87" spans="1:41" s="3" customFormat="1" ht="107.45" customHeight="1">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O87" s="39"/>
    </row>
    <row r="88" spans="1:41" s="3" customFormat="1" ht="107.45" customHeight="1">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O88" s="39"/>
    </row>
    <row r="89" spans="1:41" s="3" customFormat="1" ht="107.45" customHeight="1">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O89" s="39"/>
    </row>
    <row r="90" spans="1:41" s="3" customFormat="1" ht="107.45" customHeight="1">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O90" s="39"/>
    </row>
    <row r="91" spans="1:41" ht="7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O91" s="33"/>
    </row>
    <row r="92" spans="1:41" s="3" customFormat="1" ht="107.45" customHeight="1">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O92" s="39"/>
    </row>
    <row r="93" spans="1:41" s="3" customFormat="1" ht="107.45" customHeight="1">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O93" s="39"/>
    </row>
    <row r="94" spans="1:41" ht="7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O94" s="33"/>
    </row>
    <row r="95" spans="1:41" ht="7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O95" s="33"/>
    </row>
    <row r="96" spans="1:41" s="3" customFormat="1" ht="10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O96" s="39"/>
    </row>
    <row r="97" spans="1:41" s="3" customFormat="1" ht="16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O97" s="39"/>
    </row>
    <row r="98" spans="1:41" ht="13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O98" s="33"/>
    </row>
    <row r="99" spans="1:41" s="3" customFormat="1" ht="13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O99" s="39"/>
    </row>
    <row r="100" spans="1:41" s="3" customFormat="1" ht="13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O100" s="39"/>
    </row>
    <row r="101" spans="1:41" s="3" customFormat="1" ht="13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O101" s="39"/>
    </row>
    <row r="102" spans="1:41" ht="13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O102" s="33"/>
    </row>
    <row r="103" spans="1:41" s="3" customFormat="1" ht="13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O103" s="39"/>
    </row>
    <row r="104" spans="1:41" s="3" customFormat="1" ht="13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O104" s="39"/>
    </row>
    <row r="105" spans="1:41" s="3" customFormat="1" ht="13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O105" s="39"/>
    </row>
    <row r="106" spans="1:41" ht="13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O106" s="33"/>
    </row>
    <row r="107" spans="1:41" s="3" customFormat="1" ht="175.15" customHeight="1">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O107" s="39"/>
    </row>
    <row r="108" spans="1:41" ht="10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O108" s="33"/>
    </row>
    <row r="109" spans="1:41" ht="10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O109" s="33"/>
    </row>
    <row r="110" spans="1:41" ht="90">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O110" s="33"/>
    </row>
    <row r="111" spans="1:41" ht="10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c r="AO111" s="33"/>
    </row>
    <row r="112" spans="1:41" s="3" customFormat="1" ht="93" customHeight="1">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O112" s="39"/>
    </row>
    <row r="113" spans="1:41" ht="7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O113" s="33"/>
    </row>
    <row r="114" spans="1:41" ht="7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O114" s="33"/>
    </row>
    <row r="115" spans="1:41" ht="90">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O115" s="33"/>
    </row>
    <row r="116" spans="1:41" ht="90">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O116" s="33"/>
    </row>
    <row r="117" spans="1:41" ht="90">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O117" s="33"/>
    </row>
    <row r="118" spans="1:41" ht="90">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O118" s="33"/>
    </row>
    <row r="119" spans="1:41" ht="7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O119" s="33"/>
    </row>
    <row r="120" spans="1:41" ht="7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c r="AO120" s="33"/>
    </row>
    <row r="121" spans="1:41" ht="7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O121" s="33"/>
    </row>
    <row r="122" spans="1:41" ht="90">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O122" s="33"/>
    </row>
    <row r="123" spans="1:41" ht="7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O123" s="33"/>
    </row>
    <row r="124" spans="1:41" ht="7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O124" s="33"/>
    </row>
    <row r="125" spans="1:41" ht="7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O125" s="33"/>
    </row>
    <row r="126" spans="1:41" ht="7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180">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O129" s="33"/>
    </row>
    <row r="130" spans="1:41" ht="90">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O130" s="33"/>
    </row>
    <row r="131" spans="1:41" s="3" customFormat="1" ht="81" customHeight="1">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O131" s="39"/>
    </row>
    <row r="132" spans="1:41" s="3" customFormat="1" ht="81" customHeight="1">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O132" s="39"/>
    </row>
    <row r="133" spans="1:41" s="3" customFormat="1" ht="81" customHeight="1">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O133" s="39"/>
    </row>
    <row r="134" spans="1:41" ht="7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O134" s="33"/>
    </row>
    <row r="135" spans="1:41"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O135" s="39"/>
    </row>
    <row r="136" spans="1:41" s="3" customFormat="1" ht="81" customHeight="1">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O136" s="39"/>
    </row>
    <row r="137" spans="1:41" ht="7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O137" s="33"/>
    </row>
    <row r="138" spans="1:41" ht="7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O138" s="33"/>
    </row>
    <row r="139" spans="1:41" s="3" customFormat="1" ht="81" customHeight="1">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O139" s="39"/>
    </row>
    <row r="140" spans="1:41" ht="7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O140" s="33"/>
    </row>
    <row r="141" spans="1:41" ht="7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O141" s="33"/>
    </row>
    <row r="142" spans="1:41" ht="7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c r="AO142" s="33"/>
    </row>
    <row r="143" spans="1:41" ht="7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O143" s="33"/>
    </row>
    <row r="144" spans="1:41" ht="7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O144" s="33"/>
    </row>
    <row r="145" spans="1:41" ht="7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O145" s="33"/>
    </row>
    <row r="146" spans="1:41" ht="7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O146" s="33"/>
    </row>
    <row r="147" spans="1:41" ht="10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O147" s="33"/>
    </row>
    <row r="148" spans="1:41" ht="7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O148" s="33"/>
    </row>
    <row r="149" spans="1:41" s="3" customFormat="1" ht="81" customHeight="1">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O149" s="39"/>
    </row>
    <row r="150" spans="1:41" s="3" customFormat="1" ht="81" customHeight="1">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O150" s="39"/>
    </row>
    <row r="151" spans="1:41" ht="10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O151" s="33"/>
    </row>
    <row r="152" spans="1:41" ht="120">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c r="AO152" s="33"/>
    </row>
    <row r="153" spans="1:41" ht="120">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O153" s="33"/>
    </row>
    <row r="154" spans="1:41" ht="120">
      <c r="A154" s="24" t="s">
        <v>37</v>
      </c>
      <c r="B154" s="45" t="s">
        <v>42</v>
      </c>
      <c r="C154" s="47"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c r="AO154" s="33"/>
    </row>
    <row r="155" spans="1:41" ht="120">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c r="AO155" s="33"/>
    </row>
    <row r="156" spans="1:41" ht="120">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c r="AO156" s="170" t="s">
        <v>330</v>
      </c>
    </row>
    <row r="157" spans="1:41" ht="120">
      <c r="A157" s="48" t="s">
        <v>37</v>
      </c>
      <c r="B157" s="49" t="s">
        <v>42</v>
      </c>
      <c r="C157" s="50" t="s">
        <v>52</v>
      </c>
      <c r="D157" s="51" t="s">
        <v>52</v>
      </c>
      <c r="E157" s="51" t="s">
        <v>52</v>
      </c>
      <c r="F157" s="52" t="s">
        <v>325</v>
      </c>
      <c r="G157" s="52" t="s">
        <v>89</v>
      </c>
      <c r="H157" s="53">
        <v>0.02</v>
      </c>
      <c r="I157" s="54"/>
      <c r="J157" s="54"/>
      <c r="K157" s="54">
        <v>0.2</v>
      </c>
      <c r="L157" s="54"/>
      <c r="M157" s="62">
        <v>0.2</v>
      </c>
      <c r="N157" s="55"/>
      <c r="O157" s="55">
        <v>0.1</v>
      </c>
      <c r="P157" s="55"/>
      <c r="Q157" s="55">
        <v>0.25</v>
      </c>
      <c r="R157" s="55"/>
      <c r="S157" s="55">
        <v>0.25</v>
      </c>
      <c r="T157" s="54"/>
      <c r="U157" s="54"/>
      <c r="V157" s="54"/>
      <c r="W157" s="54"/>
      <c r="X157" s="54"/>
      <c r="Y157" s="54"/>
      <c r="Z157" s="54"/>
      <c r="AA157" s="54"/>
      <c r="AB157" s="54"/>
      <c r="AC157" s="54"/>
      <c r="AD157" s="54"/>
      <c r="AE157" s="54"/>
      <c r="AF157" s="54"/>
      <c r="AG157" s="54">
        <v>1</v>
      </c>
      <c r="AH157" s="57">
        <v>45323</v>
      </c>
      <c r="AI157" s="56">
        <v>45473</v>
      </c>
      <c r="AJ157" s="51" t="s">
        <v>149</v>
      </c>
      <c r="AK157" s="51" t="s">
        <v>46</v>
      </c>
      <c r="AL157" s="51" t="s">
        <v>39</v>
      </c>
      <c r="AM157" s="51" t="s">
        <v>39</v>
      </c>
      <c r="AN157" s="51" t="s">
        <v>47</v>
      </c>
      <c r="AO157" s="171"/>
    </row>
    <row r="158" spans="1:41" ht="120">
      <c r="A158" s="24" t="s">
        <v>37</v>
      </c>
      <c r="B158" s="45" t="s">
        <v>42</v>
      </c>
      <c r="C158" s="47" t="s">
        <v>52</v>
      </c>
      <c r="D158" s="33" t="s">
        <v>52</v>
      </c>
      <c r="E158" s="33" t="s">
        <v>52</v>
      </c>
      <c r="F158" s="27" t="s">
        <v>327</v>
      </c>
      <c r="G158" s="27" t="s">
        <v>91</v>
      </c>
      <c r="H158" s="28">
        <v>0.05</v>
      </c>
      <c r="I158" s="34"/>
      <c r="J158" s="34"/>
      <c r="K158" s="34"/>
      <c r="L158" s="34"/>
      <c r="M158" s="34"/>
      <c r="N158" s="34"/>
      <c r="O158" s="34"/>
      <c r="P158" s="34"/>
      <c r="Q158" s="34">
        <v>0.25</v>
      </c>
      <c r="R158" s="34"/>
      <c r="S158" s="34">
        <v>0.25</v>
      </c>
      <c r="T158" s="34"/>
      <c r="U158" s="34">
        <v>0.5</v>
      </c>
      <c r="V158" s="34"/>
      <c r="W158" s="34"/>
      <c r="X158" s="34"/>
      <c r="Y158" s="34"/>
      <c r="Z158" s="34"/>
      <c r="AA158" s="34"/>
      <c r="AB158" s="34"/>
      <c r="AC158" s="34"/>
      <c r="AD158" s="34"/>
      <c r="AE158" s="34"/>
      <c r="AF158" s="34"/>
      <c r="AG158" s="34">
        <v>1</v>
      </c>
      <c r="AH158" s="29">
        <v>45413</v>
      </c>
      <c r="AI158" s="29">
        <v>45504</v>
      </c>
      <c r="AJ158" s="33" t="s">
        <v>151</v>
      </c>
      <c r="AK158" s="33" t="s">
        <v>43</v>
      </c>
      <c r="AL158" s="33" t="s">
        <v>39</v>
      </c>
      <c r="AM158" s="33" t="s">
        <v>39</v>
      </c>
      <c r="AN158" s="33" t="s">
        <v>47</v>
      </c>
      <c r="AO158" s="33"/>
    </row>
    <row r="159" spans="1:41" ht="105">
      <c r="A159" s="24" t="s">
        <v>37</v>
      </c>
      <c r="B159" s="45" t="s">
        <v>42</v>
      </c>
      <c r="C159" s="47" t="s">
        <v>52</v>
      </c>
      <c r="D159" s="33" t="s">
        <v>52</v>
      </c>
      <c r="E159" s="33" t="s">
        <v>52</v>
      </c>
      <c r="F159" s="27" t="s">
        <v>328</v>
      </c>
      <c r="G159" s="27" t="s">
        <v>92</v>
      </c>
      <c r="H159" s="28">
        <v>0.05</v>
      </c>
      <c r="I159" s="34">
        <v>0.08</v>
      </c>
      <c r="J159" s="34"/>
      <c r="K159" s="34">
        <v>0.08</v>
      </c>
      <c r="L159" s="34"/>
      <c r="M159" s="34">
        <v>0.08</v>
      </c>
      <c r="N159" s="34"/>
      <c r="O159" s="34">
        <v>0.08</v>
      </c>
      <c r="P159" s="34"/>
      <c r="Q159" s="34">
        <v>0.08</v>
      </c>
      <c r="R159" s="34"/>
      <c r="S159" s="34">
        <v>0.08</v>
      </c>
      <c r="T159" s="34"/>
      <c r="U159" s="34">
        <v>0.08</v>
      </c>
      <c r="V159" s="34"/>
      <c r="W159" s="34">
        <v>0.08</v>
      </c>
      <c r="X159" s="34"/>
      <c r="Y159" s="34">
        <v>0.08</v>
      </c>
      <c r="Z159" s="34"/>
      <c r="AA159" s="34">
        <v>0.08</v>
      </c>
      <c r="AB159" s="34"/>
      <c r="AC159" s="34">
        <v>0.08</v>
      </c>
      <c r="AD159" s="34"/>
      <c r="AE159" s="34">
        <v>0.08</v>
      </c>
      <c r="AF159" s="34"/>
      <c r="AG159" s="34">
        <v>1</v>
      </c>
      <c r="AH159" s="26">
        <v>45293</v>
      </c>
      <c r="AI159" s="29">
        <v>45657</v>
      </c>
      <c r="AJ159" s="33" t="s">
        <v>150</v>
      </c>
      <c r="AK159" s="33" t="s">
        <v>43</v>
      </c>
      <c r="AL159" s="33" t="s">
        <v>39</v>
      </c>
      <c r="AM159" s="33" t="s">
        <v>39</v>
      </c>
      <c r="AN159" s="33" t="s">
        <v>47</v>
      </c>
      <c r="AO159" s="33"/>
    </row>
    <row r="160" spans="1:41" ht="90">
      <c r="A160" s="24" t="s">
        <v>37</v>
      </c>
      <c r="B160" s="45" t="s">
        <v>42</v>
      </c>
      <c r="C160" s="47" t="s">
        <v>52</v>
      </c>
      <c r="D160" s="33" t="s">
        <v>52</v>
      </c>
      <c r="E160" s="33" t="s">
        <v>52</v>
      </c>
      <c r="F160" s="27" t="s">
        <v>329</v>
      </c>
      <c r="G160" s="27" t="s">
        <v>93</v>
      </c>
      <c r="H160" s="28">
        <v>0.06</v>
      </c>
      <c r="I160" s="34"/>
      <c r="J160" s="34"/>
      <c r="K160" s="34"/>
      <c r="L160" s="34"/>
      <c r="M160" s="34">
        <v>0.2</v>
      </c>
      <c r="N160" s="34"/>
      <c r="O160" s="34">
        <v>0.2</v>
      </c>
      <c r="P160" s="34"/>
      <c r="Q160" s="34">
        <v>0.6</v>
      </c>
      <c r="R160" s="34"/>
      <c r="S160" s="34"/>
      <c r="T160" s="34"/>
      <c r="U160" s="34"/>
      <c r="V160" s="34"/>
      <c r="W160" s="34"/>
      <c r="X160" s="34"/>
      <c r="Y160" s="34"/>
      <c r="Z160" s="34"/>
      <c r="AA160" s="34"/>
      <c r="AB160" s="34"/>
      <c r="AC160" s="34"/>
      <c r="AD160" s="34"/>
      <c r="AE160" s="34"/>
      <c r="AF160" s="34"/>
      <c r="AG160" s="34">
        <v>1</v>
      </c>
      <c r="AH160" s="29">
        <v>45352</v>
      </c>
      <c r="AI160" s="29">
        <v>45443</v>
      </c>
      <c r="AJ160" s="33" t="s">
        <v>152</v>
      </c>
      <c r="AK160" s="33" t="s">
        <v>43</v>
      </c>
      <c r="AL160" s="33" t="s">
        <v>39</v>
      </c>
      <c r="AM160" s="33" t="s">
        <v>39</v>
      </c>
      <c r="AN160" s="33" t="s">
        <v>47</v>
      </c>
      <c r="AO160" s="33"/>
    </row>
  </sheetData>
  <mergeCells count="37">
    <mergeCell ref="A1:C2"/>
    <mergeCell ref="AO7:AO9"/>
    <mergeCell ref="G7:G9"/>
    <mergeCell ref="H7:H9"/>
    <mergeCell ref="I7:AF7"/>
    <mergeCell ref="AG7:AG9"/>
    <mergeCell ref="AH7:AH9"/>
    <mergeCell ref="I8:J8"/>
    <mergeCell ref="K8:L8"/>
    <mergeCell ref="M8:N8"/>
    <mergeCell ref="O8:P8"/>
    <mergeCell ref="AC8:AD8"/>
    <mergeCell ref="AE8:AF8"/>
    <mergeCell ref="Q8:R8"/>
    <mergeCell ref="S8:T8"/>
    <mergeCell ref="U8:V8"/>
    <mergeCell ref="A7:A9"/>
    <mergeCell ref="B7:B9"/>
    <mergeCell ref="C7:C9"/>
    <mergeCell ref="D7:D9"/>
    <mergeCell ref="E7:E9"/>
    <mergeCell ref="AN7:AN9"/>
    <mergeCell ref="AN5:AO5"/>
    <mergeCell ref="AO156:AO157"/>
    <mergeCell ref="D1:AL1"/>
    <mergeCell ref="AM1:AO2"/>
    <mergeCell ref="D2:AL2"/>
    <mergeCell ref="I5:O5"/>
    <mergeCell ref="F7:F9"/>
    <mergeCell ref="W8:X8"/>
    <mergeCell ref="Y8:Z8"/>
    <mergeCell ref="AA8:AB8"/>
    <mergeCell ref="AI7:AI9"/>
    <mergeCell ref="AJ7:AJ9"/>
    <mergeCell ref="AK7:AK9"/>
    <mergeCell ref="AL7:AL9"/>
    <mergeCell ref="AM7:AM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6"/>
  <sheetViews>
    <sheetView topLeftCell="W157" zoomScale="80" zoomScaleNormal="80" workbookViewId="0">
      <selection activeCell="AG158" sqref="AG158"/>
    </sheetView>
  </sheetViews>
  <sheetFormatPr baseColWidth="10" defaultRowHeight="1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7.28515625" customWidth="1"/>
    <col min="37" max="37" width="19.42578125" customWidth="1"/>
    <col min="38" max="38" width="19.7109375" customWidth="1"/>
    <col min="39" max="39" width="19.28515625" customWidth="1"/>
    <col min="40" max="40" width="21.140625" customWidth="1"/>
    <col min="41" max="41" width="73.28515625" customWidth="1"/>
  </cols>
  <sheetData>
    <row r="1" spans="1:41" ht="39.75" customHeight="1">
      <c r="A1" s="161"/>
      <c r="B1" s="162"/>
      <c r="C1" s="163"/>
      <c r="D1" s="167" t="s">
        <v>0</v>
      </c>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8"/>
      <c r="AM1" s="169" t="s">
        <v>1</v>
      </c>
      <c r="AN1" s="169"/>
      <c r="AO1" s="169"/>
    </row>
    <row r="2" spans="1:41" ht="35.25" customHeight="1">
      <c r="A2" s="164"/>
      <c r="B2" s="165"/>
      <c r="C2" s="166"/>
      <c r="D2" s="167" t="s">
        <v>2</v>
      </c>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8"/>
      <c r="AM2" s="169"/>
      <c r="AN2" s="169"/>
      <c r="AO2" s="169"/>
    </row>
    <row r="3" spans="1:41">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c r="A5" s="11" t="s">
        <v>3</v>
      </c>
      <c r="B5" s="12">
        <v>45289</v>
      </c>
      <c r="C5" s="13" t="s">
        <v>4</v>
      </c>
      <c r="D5" s="63">
        <v>45443</v>
      </c>
      <c r="E5" s="30"/>
      <c r="F5" s="14"/>
      <c r="G5" s="14"/>
      <c r="H5" s="15" t="s">
        <v>5</v>
      </c>
      <c r="I5" s="158" t="s">
        <v>331</v>
      </c>
      <c r="J5" s="159"/>
      <c r="K5" s="159"/>
      <c r="L5" s="159"/>
      <c r="M5" s="159"/>
      <c r="N5" s="159"/>
      <c r="O5" s="160"/>
      <c r="P5" s="16"/>
      <c r="Q5" s="16"/>
      <c r="R5" s="16"/>
      <c r="S5" s="16"/>
      <c r="T5" s="16"/>
      <c r="U5" s="16"/>
      <c r="V5" s="16"/>
      <c r="W5" s="16"/>
      <c r="X5" s="16"/>
      <c r="Y5" s="16"/>
      <c r="Z5" s="16"/>
      <c r="AA5" s="16"/>
      <c r="AB5" s="16"/>
      <c r="AC5" s="16"/>
      <c r="AD5" s="16"/>
      <c r="AE5" s="16"/>
      <c r="AF5" s="16"/>
      <c r="AG5" s="16"/>
      <c r="AH5" s="16"/>
      <c r="AI5" s="16"/>
      <c r="AJ5" s="16"/>
      <c r="AK5" s="16"/>
      <c r="AL5" s="16"/>
      <c r="AM5" s="17" t="s">
        <v>6</v>
      </c>
      <c r="AN5" s="158">
        <v>4</v>
      </c>
      <c r="AO5" s="160"/>
    </row>
    <row r="6" spans="1:41" ht="15.7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47" t="s">
        <v>7</v>
      </c>
      <c r="B7" s="147" t="s">
        <v>8</v>
      </c>
      <c r="C7" s="147" t="s">
        <v>9</v>
      </c>
      <c r="D7" s="147" t="s">
        <v>10</v>
      </c>
      <c r="E7" s="144" t="s">
        <v>11</v>
      </c>
      <c r="F7" s="147" t="s">
        <v>195</v>
      </c>
      <c r="G7" s="147" t="s">
        <v>12</v>
      </c>
      <c r="H7" s="147" t="s">
        <v>13</v>
      </c>
      <c r="I7" s="147" t="s">
        <v>14</v>
      </c>
      <c r="J7" s="147"/>
      <c r="K7" s="147"/>
      <c r="L7" s="147"/>
      <c r="M7" s="147"/>
      <c r="N7" s="147"/>
      <c r="O7" s="147"/>
      <c r="P7" s="147"/>
      <c r="Q7" s="147"/>
      <c r="R7" s="147"/>
      <c r="S7" s="147"/>
      <c r="T7" s="147"/>
      <c r="U7" s="147"/>
      <c r="V7" s="147"/>
      <c r="W7" s="147"/>
      <c r="X7" s="147"/>
      <c r="Y7" s="147"/>
      <c r="Z7" s="147"/>
      <c r="AA7" s="147"/>
      <c r="AB7" s="147"/>
      <c r="AC7" s="147"/>
      <c r="AD7" s="147"/>
      <c r="AE7" s="147"/>
      <c r="AF7" s="147"/>
      <c r="AG7" s="147" t="s">
        <v>15</v>
      </c>
      <c r="AH7" s="147" t="s">
        <v>16</v>
      </c>
      <c r="AI7" s="147" t="s">
        <v>17</v>
      </c>
      <c r="AJ7" s="147" t="s">
        <v>18</v>
      </c>
      <c r="AK7" s="147" t="s">
        <v>19</v>
      </c>
      <c r="AL7" s="147" t="s">
        <v>20</v>
      </c>
      <c r="AM7" s="147" t="s">
        <v>21</v>
      </c>
      <c r="AN7" s="147" t="s">
        <v>22</v>
      </c>
      <c r="AO7" s="147" t="s">
        <v>261</v>
      </c>
    </row>
    <row r="8" spans="1:41" ht="24" customHeight="1">
      <c r="A8" s="147"/>
      <c r="B8" s="147"/>
      <c r="C8" s="147"/>
      <c r="D8" s="147"/>
      <c r="E8" s="145"/>
      <c r="F8" s="147"/>
      <c r="G8" s="147"/>
      <c r="H8" s="147"/>
      <c r="I8" s="147" t="s">
        <v>23</v>
      </c>
      <c r="J8" s="147"/>
      <c r="K8" s="147" t="s">
        <v>24</v>
      </c>
      <c r="L8" s="147"/>
      <c r="M8" s="147" t="s">
        <v>25</v>
      </c>
      <c r="N8" s="147"/>
      <c r="O8" s="147" t="s">
        <v>26</v>
      </c>
      <c r="P8" s="147"/>
      <c r="Q8" s="147" t="s">
        <v>27</v>
      </c>
      <c r="R8" s="147"/>
      <c r="S8" s="147" t="s">
        <v>28</v>
      </c>
      <c r="T8" s="147"/>
      <c r="U8" s="147" t="s">
        <v>29</v>
      </c>
      <c r="V8" s="147"/>
      <c r="W8" s="147" t="s">
        <v>30</v>
      </c>
      <c r="X8" s="147"/>
      <c r="Y8" s="147" t="s">
        <v>31</v>
      </c>
      <c r="Z8" s="147"/>
      <c r="AA8" s="147" t="s">
        <v>32</v>
      </c>
      <c r="AB8" s="147"/>
      <c r="AC8" s="147" t="s">
        <v>33</v>
      </c>
      <c r="AD8" s="147"/>
      <c r="AE8" s="147" t="s">
        <v>34</v>
      </c>
      <c r="AF8" s="147" t="s">
        <v>34</v>
      </c>
      <c r="AG8" s="147"/>
      <c r="AH8" s="147"/>
      <c r="AI8" s="147"/>
      <c r="AJ8" s="147"/>
      <c r="AK8" s="147"/>
      <c r="AL8" s="147"/>
      <c r="AM8" s="147"/>
      <c r="AN8" s="147"/>
      <c r="AO8" s="147"/>
    </row>
    <row r="9" spans="1:41" ht="28.5" customHeight="1">
      <c r="A9" s="147"/>
      <c r="B9" s="147"/>
      <c r="C9" s="147"/>
      <c r="D9" s="147"/>
      <c r="E9" s="146"/>
      <c r="F9" s="147"/>
      <c r="G9" s="147"/>
      <c r="H9" s="147"/>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47"/>
      <c r="AH9" s="147"/>
      <c r="AI9" s="147"/>
      <c r="AJ9" s="147"/>
      <c r="AK9" s="147"/>
      <c r="AL9" s="147"/>
      <c r="AM9" s="147"/>
      <c r="AN9" s="147"/>
      <c r="AO9" s="147"/>
    </row>
    <row r="10" spans="1:41" ht="10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s="67" customFormat="1" ht="75">
      <c r="A47" s="46" t="s">
        <v>37</v>
      </c>
      <c r="B47" s="64" t="s">
        <v>42</v>
      </c>
      <c r="C47" s="69" t="s">
        <v>52</v>
      </c>
      <c r="D47" s="64" t="s">
        <v>52</v>
      </c>
      <c r="E47" s="64" t="s">
        <v>52</v>
      </c>
      <c r="F47" s="66" t="s">
        <v>286</v>
      </c>
      <c r="G47" s="66" t="s">
        <v>123</v>
      </c>
      <c r="H47" s="68">
        <v>0.05</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t="s">
        <v>39</v>
      </c>
      <c r="AM47" s="64" t="s">
        <v>39</v>
      </c>
      <c r="AN47" s="64" t="s">
        <v>47</v>
      </c>
      <c r="AO47" s="64"/>
    </row>
    <row r="48" spans="1:41" s="67" customFormat="1" ht="75">
      <c r="A48" s="46" t="s">
        <v>37</v>
      </c>
      <c r="B48" s="64" t="s">
        <v>42</v>
      </c>
      <c r="C48" s="69" t="s">
        <v>52</v>
      </c>
      <c r="D48" s="64" t="s">
        <v>52</v>
      </c>
      <c r="E48" s="64" t="s">
        <v>52</v>
      </c>
      <c r="F48" s="66" t="s">
        <v>287</v>
      </c>
      <c r="G48" s="66" t="s">
        <v>124</v>
      </c>
      <c r="H48" s="68">
        <v>0.05</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t="s">
        <v>39</v>
      </c>
      <c r="AM48" s="64" t="s">
        <v>39</v>
      </c>
      <c r="AN48" s="64" t="s">
        <v>47</v>
      </c>
      <c r="AO48" s="64"/>
    </row>
    <row r="49" spans="1:41" ht="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170" t="s">
        <v>332</v>
      </c>
    </row>
    <row r="62" spans="1:41" ht="90">
      <c r="A62" s="24" t="s">
        <v>37</v>
      </c>
      <c r="B62" s="49" t="s">
        <v>42</v>
      </c>
      <c r="C62" s="50" t="s">
        <v>52</v>
      </c>
      <c r="D62" s="51" t="s">
        <v>52</v>
      </c>
      <c r="E62" s="51" t="s">
        <v>52</v>
      </c>
      <c r="F62" s="52" t="s">
        <v>291</v>
      </c>
      <c r="G62" s="52" t="s">
        <v>70</v>
      </c>
      <c r="H62" s="53">
        <v>0.02</v>
      </c>
      <c r="I62" s="54"/>
      <c r="J62" s="54"/>
      <c r="K62" s="54"/>
      <c r="L62" s="54"/>
      <c r="M62" s="54"/>
      <c r="N62" s="54"/>
      <c r="O62" s="54">
        <v>0.2</v>
      </c>
      <c r="P62" s="54"/>
      <c r="Q62" s="55">
        <v>0.3</v>
      </c>
      <c r="R62" s="55"/>
      <c r="S62" s="55">
        <v>0.5</v>
      </c>
      <c r="T62" s="54"/>
      <c r="U62" s="54"/>
      <c r="V62" s="54"/>
      <c r="W62" s="54"/>
      <c r="X62" s="54"/>
      <c r="Y62" s="54"/>
      <c r="Z62" s="54"/>
      <c r="AA62" s="54"/>
      <c r="AB62" s="54"/>
      <c r="AC62" s="54"/>
      <c r="AD62" s="54"/>
      <c r="AE62" s="54"/>
      <c r="AF62" s="54"/>
      <c r="AG62" s="54">
        <v>1</v>
      </c>
      <c r="AH62" s="57">
        <v>45383</v>
      </c>
      <c r="AI62" s="56">
        <v>45473</v>
      </c>
      <c r="AJ62" s="51" t="s">
        <v>134</v>
      </c>
      <c r="AK62" s="51" t="s">
        <v>46</v>
      </c>
      <c r="AL62" s="51" t="s">
        <v>39</v>
      </c>
      <c r="AM62" s="51" t="s">
        <v>39</v>
      </c>
      <c r="AN62" s="51" t="s">
        <v>47</v>
      </c>
      <c r="AO62" s="171"/>
    </row>
    <row r="63" spans="1:41" s="67" customFormat="1" ht="150.6" customHeight="1">
      <c r="A63" s="46" t="s">
        <v>37</v>
      </c>
      <c r="B63" s="64" t="s">
        <v>42</v>
      </c>
      <c r="C63" s="69" t="s">
        <v>52</v>
      </c>
      <c r="D63" s="64" t="s">
        <v>52</v>
      </c>
      <c r="E63" s="64" t="s">
        <v>52</v>
      </c>
      <c r="F63" s="66" t="s">
        <v>292</v>
      </c>
      <c r="G63" s="66" t="s">
        <v>71</v>
      </c>
      <c r="H63" s="68">
        <v>0.02</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46</v>
      </c>
      <c r="AL63" s="64" t="s">
        <v>39</v>
      </c>
      <c r="AM63" s="64" t="s">
        <v>39</v>
      </c>
      <c r="AN63" s="64" t="s">
        <v>47</v>
      </c>
      <c r="AO63" s="64"/>
    </row>
    <row r="64" spans="1:41" s="67" customFormat="1" ht="125.45" customHeight="1">
      <c r="A64" s="46" t="s">
        <v>37</v>
      </c>
      <c r="B64" s="64" t="s">
        <v>42</v>
      </c>
      <c r="C64" s="69" t="s">
        <v>52</v>
      </c>
      <c r="D64" s="64" t="s">
        <v>52</v>
      </c>
      <c r="E64" s="64" t="s">
        <v>52</v>
      </c>
      <c r="F64" s="66" t="s">
        <v>292</v>
      </c>
      <c r="G64" s="66" t="s">
        <v>71</v>
      </c>
      <c r="H64" s="68">
        <v>0.04</v>
      </c>
      <c r="I64" s="70"/>
      <c r="J64" s="70"/>
      <c r="K64" s="70"/>
      <c r="L64" s="70"/>
      <c r="M64" s="70"/>
      <c r="N64" s="70"/>
      <c r="O64" s="70">
        <v>0.25</v>
      </c>
      <c r="P64" s="70"/>
      <c r="Q64" s="70"/>
      <c r="R64" s="70"/>
      <c r="S64" s="70">
        <v>0.25</v>
      </c>
      <c r="T64" s="70"/>
      <c r="U64" s="70"/>
      <c r="V64" s="70"/>
      <c r="W64" s="70"/>
      <c r="X64" s="70"/>
      <c r="Y64" s="70">
        <v>0.25</v>
      </c>
      <c r="Z64" s="70"/>
      <c r="AA64" s="70"/>
      <c r="AB64" s="70"/>
      <c r="AC64" s="70"/>
      <c r="AD64" s="70"/>
      <c r="AE64" s="70">
        <v>0.25</v>
      </c>
      <c r="AF64" s="70"/>
      <c r="AG64" s="70">
        <v>1</v>
      </c>
      <c r="AH64" s="65">
        <v>45383</v>
      </c>
      <c r="AI64" s="65">
        <v>45657</v>
      </c>
      <c r="AJ64" s="64" t="s">
        <v>135</v>
      </c>
      <c r="AK64" s="64" t="s">
        <v>50</v>
      </c>
      <c r="AL64" s="64" t="s">
        <v>39</v>
      </c>
      <c r="AM64" s="64" t="s">
        <v>39</v>
      </c>
      <c r="AN64" s="64" t="s">
        <v>47</v>
      </c>
      <c r="AO64" s="64"/>
    </row>
    <row r="65" spans="1:41" ht="105">
      <c r="A65" s="24" t="s">
        <v>37</v>
      </c>
      <c r="B65" s="45" t="s">
        <v>42</v>
      </c>
      <c r="C65" s="47" t="s">
        <v>52</v>
      </c>
      <c r="D65" s="33" t="s">
        <v>52</v>
      </c>
      <c r="E65" s="33" t="s">
        <v>52</v>
      </c>
      <c r="F65" s="27" t="s">
        <v>293</v>
      </c>
      <c r="G65" s="27" t="s">
        <v>72</v>
      </c>
      <c r="H65" s="28">
        <v>0.02</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136</v>
      </c>
      <c r="AK65" s="33" t="s">
        <v>46</v>
      </c>
      <c r="AL65" s="33" t="s">
        <v>39</v>
      </c>
      <c r="AM65" s="33" t="s">
        <v>39</v>
      </c>
      <c r="AN65" s="33" t="s">
        <v>47</v>
      </c>
      <c r="AO65" s="33"/>
    </row>
    <row r="66" spans="1:41" ht="105">
      <c r="A66" s="24" t="s">
        <v>37</v>
      </c>
      <c r="B66" s="45" t="s">
        <v>42</v>
      </c>
      <c r="C66" s="47" t="s">
        <v>52</v>
      </c>
      <c r="D66" s="33" t="s">
        <v>52</v>
      </c>
      <c r="E66" s="33" t="s">
        <v>52</v>
      </c>
      <c r="F66" s="27" t="s">
        <v>294</v>
      </c>
      <c r="G66" s="27" t="s">
        <v>112</v>
      </c>
      <c r="H66" s="28">
        <v>0.03</v>
      </c>
      <c r="I66" s="34"/>
      <c r="J66" s="34"/>
      <c r="K66" s="34"/>
      <c r="L66" s="34"/>
      <c r="M66" s="34"/>
      <c r="N66" s="34"/>
      <c r="O66" s="34"/>
      <c r="P66" s="34"/>
      <c r="Q66" s="34"/>
      <c r="R66" s="34"/>
      <c r="S66" s="34">
        <v>1</v>
      </c>
      <c r="T66" s="34"/>
      <c r="U66" s="34"/>
      <c r="V66" s="34"/>
      <c r="W66" s="34"/>
      <c r="X66" s="34"/>
      <c r="Y66" s="34"/>
      <c r="Z66" s="34"/>
      <c r="AA66" s="34"/>
      <c r="AB66" s="34"/>
      <c r="AC66" s="34"/>
      <c r="AD66" s="34"/>
      <c r="AE66" s="34"/>
      <c r="AF66" s="34"/>
      <c r="AG66" s="34">
        <v>1</v>
      </c>
      <c r="AH66" s="29">
        <v>45444</v>
      </c>
      <c r="AI66" s="29">
        <v>45473</v>
      </c>
      <c r="AJ66" s="33" t="s">
        <v>44</v>
      </c>
      <c r="AK66" s="33" t="s">
        <v>162</v>
      </c>
      <c r="AL66" s="33" t="s">
        <v>39</v>
      </c>
      <c r="AM66" s="33" t="s">
        <v>39</v>
      </c>
      <c r="AN66" s="33" t="s">
        <v>47</v>
      </c>
      <c r="AO66" s="33"/>
    </row>
    <row r="67" spans="1:41" ht="90">
      <c r="A67" s="24" t="s">
        <v>37</v>
      </c>
      <c r="B67" s="45" t="s">
        <v>42</v>
      </c>
      <c r="C67" s="47" t="s">
        <v>52</v>
      </c>
      <c r="D67" s="33" t="s">
        <v>52</v>
      </c>
      <c r="E67" s="33" t="s">
        <v>52</v>
      </c>
      <c r="F67" s="58" t="s">
        <v>265</v>
      </c>
      <c r="G67" s="58" t="s">
        <v>113</v>
      </c>
      <c r="H67" s="59">
        <v>0.02</v>
      </c>
      <c r="I67" s="60"/>
      <c r="J67" s="60"/>
      <c r="K67" s="60"/>
      <c r="L67" s="60"/>
      <c r="M67" s="60"/>
      <c r="N67" s="60"/>
      <c r="O67" s="60">
        <v>0.33</v>
      </c>
      <c r="P67" s="60"/>
      <c r="Q67" s="60">
        <v>0.33</v>
      </c>
      <c r="R67" s="60"/>
      <c r="S67" s="60">
        <v>0.34</v>
      </c>
      <c r="T67" s="60"/>
      <c r="U67" s="60"/>
      <c r="V67" s="60"/>
      <c r="W67" s="60"/>
      <c r="X67" s="60"/>
      <c r="Y67" s="60"/>
      <c r="Z67" s="60"/>
      <c r="AA67" s="60"/>
      <c r="AB67" s="60"/>
      <c r="AC67" s="60"/>
      <c r="AD67" s="60"/>
      <c r="AE67" s="60"/>
      <c r="AF67" s="60"/>
      <c r="AG67" s="60">
        <v>1</v>
      </c>
      <c r="AH67" s="61">
        <v>45383</v>
      </c>
      <c r="AI67" s="61">
        <v>45473</v>
      </c>
      <c r="AJ67" s="33" t="s">
        <v>170</v>
      </c>
      <c r="AK67" s="33" t="s">
        <v>162</v>
      </c>
      <c r="AL67" s="33" t="s">
        <v>39</v>
      </c>
      <c r="AM67" s="33" t="s">
        <v>39</v>
      </c>
      <c r="AN67" s="33" t="s">
        <v>47</v>
      </c>
      <c r="AO67" s="33"/>
    </row>
    <row r="68" spans="1:41" ht="90">
      <c r="A68" s="24" t="s">
        <v>37</v>
      </c>
      <c r="B68" s="45" t="s">
        <v>42</v>
      </c>
      <c r="C68" s="47" t="s">
        <v>52</v>
      </c>
      <c r="D68" s="33" t="s">
        <v>52</v>
      </c>
      <c r="E68" s="33" t="s">
        <v>52</v>
      </c>
      <c r="F68" s="58" t="s">
        <v>266</v>
      </c>
      <c r="G68" s="58" t="s">
        <v>114</v>
      </c>
      <c r="H68" s="59">
        <v>0.05</v>
      </c>
      <c r="I68" s="60"/>
      <c r="J68" s="60"/>
      <c r="K68" s="60"/>
      <c r="L68" s="60"/>
      <c r="M68" s="60"/>
      <c r="N68" s="60"/>
      <c r="O68" s="60">
        <v>0.15</v>
      </c>
      <c r="P68" s="60"/>
      <c r="Q68" s="60">
        <v>0.15</v>
      </c>
      <c r="R68" s="60"/>
      <c r="S68" s="60">
        <v>0.15</v>
      </c>
      <c r="T68" s="60"/>
      <c r="U68" s="60">
        <v>0.15</v>
      </c>
      <c r="V68" s="60"/>
      <c r="W68" s="60">
        <v>0.15</v>
      </c>
      <c r="X68" s="60"/>
      <c r="Y68" s="60">
        <v>0.15</v>
      </c>
      <c r="Z68" s="60"/>
      <c r="AA68" s="60">
        <v>0.1</v>
      </c>
      <c r="AB68" s="60"/>
      <c r="AC68" s="60"/>
      <c r="AD68" s="60"/>
      <c r="AE68" s="60"/>
      <c r="AF68" s="60"/>
      <c r="AG68" s="60">
        <v>1</v>
      </c>
      <c r="AH68" s="61">
        <v>45383</v>
      </c>
      <c r="AI68" s="61">
        <v>45595</v>
      </c>
      <c r="AJ68" s="33" t="s">
        <v>171</v>
      </c>
      <c r="AK68" s="33" t="s">
        <v>162</v>
      </c>
      <c r="AL68" s="33" t="s">
        <v>39</v>
      </c>
      <c r="AM68" s="33" t="s">
        <v>39</v>
      </c>
      <c r="AN68" s="33" t="s">
        <v>47</v>
      </c>
      <c r="AO68" s="33"/>
    </row>
    <row r="69" spans="1:41" ht="90">
      <c r="A69" s="24" t="s">
        <v>37</v>
      </c>
      <c r="B69" s="45" t="s">
        <v>42</v>
      </c>
      <c r="C69" s="47" t="s">
        <v>52</v>
      </c>
      <c r="D69" s="33" t="s">
        <v>52</v>
      </c>
      <c r="E69" s="33" t="s">
        <v>52</v>
      </c>
      <c r="F69" s="58" t="s">
        <v>267</v>
      </c>
      <c r="G69" s="58" t="s">
        <v>115</v>
      </c>
      <c r="H69" s="59">
        <v>0.02</v>
      </c>
      <c r="I69" s="60"/>
      <c r="J69" s="60"/>
      <c r="K69" s="60"/>
      <c r="L69" s="60"/>
      <c r="M69" s="60"/>
      <c r="N69" s="60"/>
      <c r="O69" s="60">
        <v>0.25</v>
      </c>
      <c r="P69" s="60"/>
      <c r="Q69" s="60"/>
      <c r="R69" s="60"/>
      <c r="S69" s="60">
        <v>0.25</v>
      </c>
      <c r="T69" s="60"/>
      <c r="U69" s="60"/>
      <c r="V69" s="60"/>
      <c r="W69" s="60"/>
      <c r="X69" s="60"/>
      <c r="Y69" s="60">
        <v>0.25</v>
      </c>
      <c r="Z69" s="60"/>
      <c r="AA69" s="60"/>
      <c r="AB69" s="60"/>
      <c r="AC69" s="60"/>
      <c r="AD69" s="60"/>
      <c r="AE69" s="60">
        <v>0.25</v>
      </c>
      <c r="AF69" s="60"/>
      <c r="AG69" s="60">
        <v>1</v>
      </c>
      <c r="AH69" s="61">
        <v>45383</v>
      </c>
      <c r="AI69" s="61">
        <v>45657</v>
      </c>
      <c r="AJ69" s="33" t="s">
        <v>170</v>
      </c>
      <c r="AK69" s="33" t="s">
        <v>162</v>
      </c>
      <c r="AL69" s="33" t="s">
        <v>39</v>
      </c>
      <c r="AM69" s="33" t="s">
        <v>39</v>
      </c>
      <c r="AN69" s="33" t="s">
        <v>47</v>
      </c>
      <c r="AO69" s="33"/>
    </row>
    <row r="70" spans="1:41" ht="90">
      <c r="A70" s="24" t="s">
        <v>37</v>
      </c>
      <c r="B70" s="45" t="s">
        <v>42</v>
      </c>
      <c r="C70" s="47" t="s">
        <v>52</v>
      </c>
      <c r="D70" s="33" t="s">
        <v>52</v>
      </c>
      <c r="E70" s="33" t="s">
        <v>52</v>
      </c>
      <c r="F70" s="27" t="s">
        <v>295</v>
      </c>
      <c r="G70" s="27" t="s">
        <v>116</v>
      </c>
      <c r="H70" s="28">
        <v>0.05</v>
      </c>
      <c r="I70" s="34"/>
      <c r="J70" s="34"/>
      <c r="K70" s="34">
        <v>0.25</v>
      </c>
      <c r="L70" s="34"/>
      <c r="M70" s="34"/>
      <c r="N70" s="34"/>
      <c r="O70" s="34"/>
      <c r="P70" s="34"/>
      <c r="Q70" s="34">
        <v>0.25</v>
      </c>
      <c r="R70" s="34"/>
      <c r="S70" s="34"/>
      <c r="T70" s="34"/>
      <c r="U70" s="34"/>
      <c r="V70" s="34"/>
      <c r="W70" s="34">
        <v>0.25</v>
      </c>
      <c r="X70" s="34"/>
      <c r="Y70" s="34"/>
      <c r="Z70" s="34"/>
      <c r="AA70" s="34"/>
      <c r="AB70" s="34"/>
      <c r="AC70" s="34">
        <v>0.25</v>
      </c>
      <c r="AD70" s="34"/>
      <c r="AE70" s="34"/>
      <c r="AF70" s="34"/>
      <c r="AG70" s="34">
        <v>1</v>
      </c>
      <c r="AH70" s="29">
        <v>45323</v>
      </c>
      <c r="AI70" s="29">
        <v>45626</v>
      </c>
      <c r="AJ70" s="33" t="s">
        <v>172</v>
      </c>
      <c r="AK70" s="33" t="s">
        <v>162</v>
      </c>
      <c r="AL70" s="33" t="s">
        <v>39</v>
      </c>
      <c r="AM70" s="33" t="s">
        <v>39</v>
      </c>
      <c r="AN70" s="33" t="s">
        <v>47</v>
      </c>
      <c r="AO70" s="33"/>
    </row>
    <row r="71" spans="1:41" ht="90">
      <c r="A71" s="24" t="s">
        <v>37</v>
      </c>
      <c r="B71" s="45" t="s">
        <v>42</v>
      </c>
      <c r="C71" s="47" t="s">
        <v>52</v>
      </c>
      <c r="D71" s="33" t="s">
        <v>52</v>
      </c>
      <c r="E71" s="33" t="s">
        <v>52</v>
      </c>
      <c r="F71" s="27" t="s">
        <v>296</v>
      </c>
      <c r="G71" s="27" t="s">
        <v>117</v>
      </c>
      <c r="H71" s="28">
        <v>7.0000000000000007E-2</v>
      </c>
      <c r="I71" s="34"/>
      <c r="J71" s="34"/>
      <c r="K71" s="34"/>
      <c r="L71" s="34"/>
      <c r="M71" s="34"/>
      <c r="N71" s="34"/>
      <c r="O71" s="34"/>
      <c r="P71" s="34"/>
      <c r="Q71" s="34">
        <v>0.25</v>
      </c>
      <c r="R71" s="34"/>
      <c r="S71" s="34">
        <v>0.25</v>
      </c>
      <c r="T71" s="34"/>
      <c r="U71" s="34">
        <v>0.5</v>
      </c>
      <c r="V71" s="34"/>
      <c r="W71" s="34"/>
      <c r="X71" s="34"/>
      <c r="Y71" s="34"/>
      <c r="Z71" s="34"/>
      <c r="AA71" s="34"/>
      <c r="AB71" s="34"/>
      <c r="AC71" s="34"/>
      <c r="AD71" s="34"/>
      <c r="AE71" s="34"/>
      <c r="AF71" s="34"/>
      <c r="AG71" s="34">
        <v>1</v>
      </c>
      <c r="AH71" s="29">
        <v>45413</v>
      </c>
      <c r="AI71" s="29">
        <v>45504</v>
      </c>
      <c r="AJ71" s="33" t="s">
        <v>173</v>
      </c>
      <c r="AK71" s="33" t="s">
        <v>162</v>
      </c>
      <c r="AL71" s="33" t="s">
        <v>39</v>
      </c>
      <c r="AM71" s="33" t="s">
        <v>39</v>
      </c>
      <c r="AN71" s="33" t="s">
        <v>47</v>
      </c>
      <c r="AO71" s="33"/>
    </row>
    <row r="72" spans="1:41" ht="90">
      <c r="A72" s="24" t="s">
        <v>37</v>
      </c>
      <c r="B72" s="45" t="s">
        <v>42</v>
      </c>
      <c r="C72" s="47" t="s">
        <v>52</v>
      </c>
      <c r="D72" s="33" t="s">
        <v>52</v>
      </c>
      <c r="E72" s="33" t="s">
        <v>52</v>
      </c>
      <c r="F72" s="27" t="s">
        <v>297</v>
      </c>
      <c r="G72" s="27" t="s">
        <v>62</v>
      </c>
      <c r="H72" s="28">
        <v>0.01</v>
      </c>
      <c r="I72" s="34"/>
      <c r="J72" s="34"/>
      <c r="K72" s="34"/>
      <c r="L72" s="34"/>
      <c r="M72" s="34"/>
      <c r="N72" s="34"/>
      <c r="O72" s="34">
        <v>0.1</v>
      </c>
      <c r="P72" s="34"/>
      <c r="Q72" s="34">
        <v>0.1</v>
      </c>
      <c r="R72" s="34"/>
      <c r="S72" s="34">
        <v>0.1</v>
      </c>
      <c r="T72" s="34"/>
      <c r="U72" s="34">
        <v>0.1</v>
      </c>
      <c r="V72" s="34"/>
      <c r="W72" s="34">
        <v>0.1</v>
      </c>
      <c r="X72" s="34"/>
      <c r="Y72" s="34">
        <v>0.1</v>
      </c>
      <c r="Z72" s="34"/>
      <c r="AA72" s="34">
        <v>0.15</v>
      </c>
      <c r="AB72" s="34"/>
      <c r="AC72" s="34">
        <v>0.1</v>
      </c>
      <c r="AD72" s="34"/>
      <c r="AE72" s="34">
        <v>0.15</v>
      </c>
      <c r="AF72" s="34"/>
      <c r="AG72" s="34">
        <v>1</v>
      </c>
      <c r="AH72" s="29">
        <v>45383</v>
      </c>
      <c r="AI72" s="29">
        <v>45657</v>
      </c>
      <c r="AJ72" s="33" t="s">
        <v>127</v>
      </c>
      <c r="AK72" s="33" t="s">
        <v>49</v>
      </c>
      <c r="AL72" s="33" t="s">
        <v>39</v>
      </c>
      <c r="AM72" s="33" t="s">
        <v>39</v>
      </c>
      <c r="AN72" s="33" t="s">
        <v>47</v>
      </c>
      <c r="AO72" s="33"/>
    </row>
    <row r="73" spans="1:41" s="3" customFormat="1" ht="113.25" customHeight="1">
      <c r="A73" s="24" t="s">
        <v>37</v>
      </c>
      <c r="B73" s="45" t="s">
        <v>42</v>
      </c>
      <c r="C73" s="35" t="s">
        <v>52</v>
      </c>
      <c r="D73" s="35" t="s">
        <v>52</v>
      </c>
      <c r="E73" s="35" t="s">
        <v>52</v>
      </c>
      <c r="F73" s="38" t="s">
        <v>297</v>
      </c>
      <c r="G73" s="24" t="s">
        <v>62</v>
      </c>
      <c r="H73" s="2">
        <v>1.67E-2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ref="AG73:AG76" si="3">+I73+K73+M73+O73+Q73+S73+U73+W73+Y73+AA73+AC73+AE73</f>
        <v>1</v>
      </c>
      <c r="AH73" s="25">
        <v>45383</v>
      </c>
      <c r="AI73" s="25">
        <v>45657</v>
      </c>
      <c r="AJ73" s="45" t="s">
        <v>127</v>
      </c>
      <c r="AK73" s="33" t="s">
        <v>192</v>
      </c>
      <c r="AL73" s="38" t="s">
        <v>39</v>
      </c>
      <c r="AM73" s="38" t="s">
        <v>39</v>
      </c>
      <c r="AN73" s="39" t="s">
        <v>47</v>
      </c>
      <c r="AO73" s="39"/>
    </row>
    <row r="74" spans="1:41" ht="90">
      <c r="A74" s="24" t="s">
        <v>37</v>
      </c>
      <c r="B74" s="45" t="s">
        <v>42</v>
      </c>
      <c r="C74" s="35" t="s">
        <v>52</v>
      </c>
      <c r="D74" s="35" t="s">
        <v>52</v>
      </c>
      <c r="E74" s="35" t="s">
        <v>52</v>
      </c>
      <c r="F74" s="38" t="s">
        <v>297</v>
      </c>
      <c r="G74" s="24" t="s">
        <v>62</v>
      </c>
      <c r="H74" s="2">
        <v>0.03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41</v>
      </c>
      <c r="AL74" s="38" t="s">
        <v>39</v>
      </c>
      <c r="AM74" s="38" t="s">
        <v>39</v>
      </c>
      <c r="AN74" s="39" t="s">
        <v>47</v>
      </c>
      <c r="AO74" s="39"/>
    </row>
    <row r="75" spans="1:41" s="3" customFormat="1" ht="113.25" customHeight="1">
      <c r="A75" s="24" t="s">
        <v>37</v>
      </c>
      <c r="B75" s="45" t="s">
        <v>42</v>
      </c>
      <c r="C75" s="35" t="s">
        <v>52</v>
      </c>
      <c r="D75" s="35" t="s">
        <v>52</v>
      </c>
      <c r="E75" s="35" t="s">
        <v>52</v>
      </c>
      <c r="F75" s="38" t="s">
        <v>297</v>
      </c>
      <c r="G75" s="24" t="s">
        <v>62</v>
      </c>
      <c r="H75" s="2">
        <v>0.02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38" t="s">
        <v>51</v>
      </c>
      <c r="AL75" s="38" t="s">
        <v>39</v>
      </c>
      <c r="AM75" s="38" t="s">
        <v>39</v>
      </c>
      <c r="AN75" s="39" t="s">
        <v>47</v>
      </c>
      <c r="AO75" s="39"/>
    </row>
    <row r="76" spans="1:41" s="3" customFormat="1" ht="113.25" customHeight="1">
      <c r="A76" s="24" t="s">
        <v>37</v>
      </c>
      <c r="B76" s="45" t="s">
        <v>42</v>
      </c>
      <c r="C76" s="35" t="s">
        <v>52</v>
      </c>
      <c r="D76" s="35" t="s">
        <v>52</v>
      </c>
      <c r="E76" s="45" t="s">
        <v>52</v>
      </c>
      <c r="F76" s="38" t="s">
        <v>297</v>
      </c>
      <c r="G76" s="24" t="s">
        <v>62</v>
      </c>
      <c r="H76" s="2">
        <v>1.67E-2</v>
      </c>
      <c r="I76" s="45"/>
      <c r="J76" s="45"/>
      <c r="K76" s="45"/>
      <c r="L76" s="45"/>
      <c r="M76" s="45"/>
      <c r="N76" s="45"/>
      <c r="O76" s="31">
        <v>0.1</v>
      </c>
      <c r="P76" s="45"/>
      <c r="Q76" s="31">
        <v>0.1</v>
      </c>
      <c r="R76" s="45"/>
      <c r="S76" s="31">
        <v>0.1</v>
      </c>
      <c r="T76" s="45"/>
      <c r="U76" s="31">
        <v>0.1</v>
      </c>
      <c r="V76" s="45"/>
      <c r="W76" s="31">
        <v>0.1</v>
      </c>
      <c r="X76" s="45"/>
      <c r="Y76" s="31">
        <v>0.1</v>
      </c>
      <c r="Z76" s="45"/>
      <c r="AA76" s="31">
        <v>0.15</v>
      </c>
      <c r="AB76" s="45"/>
      <c r="AC76" s="31">
        <v>0.1</v>
      </c>
      <c r="AD76" s="45"/>
      <c r="AE76" s="31">
        <v>0.15</v>
      </c>
      <c r="AF76" s="45"/>
      <c r="AG76" s="2">
        <f t="shared" si="3"/>
        <v>1</v>
      </c>
      <c r="AH76" s="25">
        <v>45383</v>
      </c>
      <c r="AI76" s="25">
        <v>45657</v>
      </c>
      <c r="AJ76" s="45" t="s">
        <v>127</v>
      </c>
      <c r="AK76" s="24" t="s">
        <v>193</v>
      </c>
      <c r="AL76" s="38" t="s">
        <v>39</v>
      </c>
      <c r="AM76" s="38" t="s">
        <v>39</v>
      </c>
      <c r="AN76" s="39" t="s">
        <v>47</v>
      </c>
      <c r="AO76" s="39"/>
    </row>
    <row r="77" spans="1:41" ht="90">
      <c r="A77" s="24" t="s">
        <v>37</v>
      </c>
      <c r="B77" s="45" t="s">
        <v>42</v>
      </c>
      <c r="C77" s="47" t="s">
        <v>52</v>
      </c>
      <c r="D77" s="33" t="s">
        <v>52</v>
      </c>
      <c r="E77" s="33" t="s">
        <v>52</v>
      </c>
      <c r="F77" s="27" t="s">
        <v>297</v>
      </c>
      <c r="G77" s="27" t="s">
        <v>62</v>
      </c>
      <c r="H77" s="28">
        <v>0.04</v>
      </c>
      <c r="I77" s="34"/>
      <c r="J77" s="34"/>
      <c r="K77" s="34"/>
      <c r="L77" s="34"/>
      <c r="M77" s="34"/>
      <c r="N77" s="34"/>
      <c r="O77" s="34">
        <v>0.1</v>
      </c>
      <c r="P77" s="34"/>
      <c r="Q77" s="34">
        <v>0.1</v>
      </c>
      <c r="R77" s="34"/>
      <c r="S77" s="34">
        <v>0.1</v>
      </c>
      <c r="T77" s="34"/>
      <c r="U77" s="34">
        <v>0.1</v>
      </c>
      <c r="V77" s="34"/>
      <c r="W77" s="34">
        <v>0.1</v>
      </c>
      <c r="X77" s="34"/>
      <c r="Y77" s="34">
        <v>0.1</v>
      </c>
      <c r="Z77" s="34"/>
      <c r="AA77" s="34">
        <v>0.15</v>
      </c>
      <c r="AB77" s="34"/>
      <c r="AC77" s="34">
        <v>0.1</v>
      </c>
      <c r="AD77" s="34"/>
      <c r="AE77" s="34">
        <v>0.15</v>
      </c>
      <c r="AF77" s="34"/>
      <c r="AG77" s="34">
        <v>1</v>
      </c>
      <c r="AH77" s="29">
        <v>45383</v>
      </c>
      <c r="AI77" s="29">
        <v>45657</v>
      </c>
      <c r="AJ77" s="33" t="s">
        <v>127</v>
      </c>
      <c r="AK77" s="33" t="s">
        <v>58</v>
      </c>
      <c r="AL77" s="33" t="s">
        <v>39</v>
      </c>
      <c r="AM77" s="33" t="s">
        <v>39</v>
      </c>
      <c r="AN77" s="33" t="s">
        <v>47</v>
      </c>
      <c r="AO77" s="33"/>
    </row>
    <row r="78" spans="1:41" s="3" customFormat="1" ht="113.25" customHeight="1">
      <c r="A78" s="24" t="s">
        <v>37</v>
      </c>
      <c r="B78" s="45" t="s">
        <v>42</v>
      </c>
      <c r="C78" s="35" t="s">
        <v>52</v>
      </c>
      <c r="D78" s="35" t="s">
        <v>52</v>
      </c>
      <c r="E78" s="35"/>
      <c r="F78" s="38" t="s">
        <v>297</v>
      </c>
      <c r="G78" s="24" t="s">
        <v>62</v>
      </c>
      <c r="H78" s="2">
        <v>0.05</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ref="AG78:AG80" si="4">+I78+K78+M78+O78+Q78+S78+U78+W78+Y78+AA78+AC78+AE78</f>
        <v>1</v>
      </c>
      <c r="AH78" s="25">
        <v>45383</v>
      </c>
      <c r="AI78" s="25">
        <v>45657</v>
      </c>
      <c r="AJ78" s="45" t="s">
        <v>127</v>
      </c>
      <c r="AK78" s="38" t="s">
        <v>199</v>
      </c>
      <c r="AL78" s="38" t="s">
        <v>39</v>
      </c>
      <c r="AM78" s="38" t="s">
        <v>39</v>
      </c>
      <c r="AN78" s="39" t="s">
        <v>47</v>
      </c>
      <c r="AO78" s="39"/>
    </row>
    <row r="79" spans="1:41" s="3" customFormat="1" ht="113.25" customHeight="1">
      <c r="A79" s="24" t="s">
        <v>37</v>
      </c>
      <c r="B79" s="45" t="s">
        <v>42</v>
      </c>
      <c r="C79" s="35" t="s">
        <v>52</v>
      </c>
      <c r="D79" s="35" t="s">
        <v>52</v>
      </c>
      <c r="E79" s="35" t="s">
        <v>52</v>
      </c>
      <c r="F79" s="38" t="s">
        <v>297</v>
      </c>
      <c r="G79" s="24" t="s">
        <v>62</v>
      </c>
      <c r="H79" s="2">
        <v>0.01</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3" t="s">
        <v>183</v>
      </c>
      <c r="AL79" s="38" t="s">
        <v>39</v>
      </c>
      <c r="AM79" s="38" t="s">
        <v>39</v>
      </c>
      <c r="AN79" s="39" t="s">
        <v>47</v>
      </c>
      <c r="AO79" s="39"/>
    </row>
    <row r="80" spans="1:41" s="3" customFormat="1" ht="113.25" customHeight="1">
      <c r="A80" s="24" t="s">
        <v>37</v>
      </c>
      <c r="B80" s="45" t="s">
        <v>42</v>
      </c>
      <c r="C80" s="35" t="s">
        <v>52</v>
      </c>
      <c r="D80" s="35" t="s">
        <v>52</v>
      </c>
      <c r="E80" s="35" t="s">
        <v>52</v>
      </c>
      <c r="F80" s="38" t="s">
        <v>297</v>
      </c>
      <c r="G80" s="24" t="s">
        <v>62</v>
      </c>
      <c r="H80" s="2">
        <v>1.4279999999999999E-2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4"/>
        <v>1</v>
      </c>
      <c r="AH80" s="25">
        <v>45383</v>
      </c>
      <c r="AI80" s="25">
        <v>45657</v>
      </c>
      <c r="AJ80" s="45" t="s">
        <v>127</v>
      </c>
      <c r="AK80" s="38" t="s">
        <v>194</v>
      </c>
      <c r="AL80" s="38" t="s">
        <v>39</v>
      </c>
      <c r="AM80" s="38" t="s">
        <v>39</v>
      </c>
      <c r="AN80" s="39" t="s">
        <v>47</v>
      </c>
      <c r="AO80" s="39"/>
    </row>
    <row r="81" spans="1:41" ht="90">
      <c r="A81" s="24" t="s">
        <v>37</v>
      </c>
      <c r="B81" s="45" t="s">
        <v>42</v>
      </c>
      <c r="C81" s="47" t="s">
        <v>52</v>
      </c>
      <c r="D81" s="33" t="s">
        <v>52</v>
      </c>
      <c r="E81" s="33" t="s">
        <v>52</v>
      </c>
      <c r="F81" s="27" t="s">
        <v>297</v>
      </c>
      <c r="G81" s="27" t="s">
        <v>62</v>
      </c>
      <c r="H81" s="28">
        <v>0.04</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38</v>
      </c>
      <c r="AL81" s="33" t="s">
        <v>39</v>
      </c>
      <c r="AM81" s="33" t="s">
        <v>39</v>
      </c>
      <c r="AN81" s="33" t="s">
        <v>47</v>
      </c>
      <c r="AO81" s="33"/>
    </row>
    <row r="82" spans="1:41" ht="90">
      <c r="A82" s="24" t="s">
        <v>37</v>
      </c>
      <c r="B82" s="45" t="s">
        <v>42</v>
      </c>
      <c r="C82" s="47" t="s">
        <v>52</v>
      </c>
      <c r="D82" s="33" t="s">
        <v>52</v>
      </c>
      <c r="E82" s="33" t="s">
        <v>52</v>
      </c>
      <c r="F82" s="27" t="s">
        <v>298</v>
      </c>
      <c r="G82" s="27" t="s">
        <v>118</v>
      </c>
      <c r="H82" s="28">
        <v>0.12</v>
      </c>
      <c r="I82" s="34"/>
      <c r="J82" s="34"/>
      <c r="K82" s="34"/>
      <c r="L82" s="34"/>
      <c r="M82" s="34"/>
      <c r="N82" s="34"/>
      <c r="O82" s="34">
        <v>0.25</v>
      </c>
      <c r="P82" s="34"/>
      <c r="Q82" s="34"/>
      <c r="R82" s="34"/>
      <c r="S82" s="34"/>
      <c r="T82" s="34"/>
      <c r="U82" s="34">
        <v>0.25</v>
      </c>
      <c r="V82" s="34"/>
      <c r="W82" s="34"/>
      <c r="X82" s="34"/>
      <c r="Y82" s="34"/>
      <c r="Z82" s="34"/>
      <c r="AA82" s="34">
        <v>0.25</v>
      </c>
      <c r="AB82" s="34"/>
      <c r="AC82" s="34"/>
      <c r="AD82" s="34"/>
      <c r="AE82" s="34">
        <v>0.25</v>
      </c>
      <c r="AF82" s="34"/>
      <c r="AG82" s="34">
        <v>1</v>
      </c>
      <c r="AH82" s="29">
        <v>45383</v>
      </c>
      <c r="AI82" s="29">
        <v>45657</v>
      </c>
      <c r="AJ82" s="33" t="s">
        <v>174</v>
      </c>
      <c r="AK82" s="33" t="s">
        <v>162</v>
      </c>
      <c r="AL82" s="33" t="s">
        <v>39</v>
      </c>
      <c r="AM82" s="33" t="s">
        <v>39</v>
      </c>
      <c r="AN82" s="33" t="s">
        <v>47</v>
      </c>
      <c r="AO82" s="33"/>
    </row>
    <row r="83" spans="1:41" s="3" customFormat="1" ht="105">
      <c r="A83" s="24" t="s">
        <v>37</v>
      </c>
      <c r="B83" s="45" t="s">
        <v>42</v>
      </c>
      <c r="C83" s="35" t="s">
        <v>52</v>
      </c>
      <c r="D83" s="35" t="s">
        <v>52</v>
      </c>
      <c r="E83" s="45" t="s">
        <v>52</v>
      </c>
      <c r="F83" s="38" t="s">
        <v>299</v>
      </c>
      <c r="G83" s="24" t="s">
        <v>181</v>
      </c>
      <c r="H83" s="2">
        <v>0.06</v>
      </c>
      <c r="I83" s="32"/>
      <c r="J83" s="32"/>
      <c r="K83" s="32"/>
      <c r="L83" s="32"/>
      <c r="M83" s="32"/>
      <c r="N83" s="32"/>
      <c r="O83" s="32">
        <v>0.5</v>
      </c>
      <c r="P83" s="32"/>
      <c r="Q83" s="32"/>
      <c r="R83" s="32"/>
      <c r="S83" s="32"/>
      <c r="T83" s="32"/>
      <c r="U83" s="32"/>
      <c r="V83" s="32"/>
      <c r="W83" s="32"/>
      <c r="X83" s="32"/>
      <c r="Y83" s="32"/>
      <c r="Z83" s="32"/>
      <c r="AA83" s="32">
        <v>0.5</v>
      </c>
      <c r="AB83" s="32"/>
      <c r="AC83" s="32"/>
      <c r="AD83" s="32"/>
      <c r="AE83" s="32"/>
      <c r="AF83" s="32"/>
      <c r="AG83" s="2">
        <f>+I83+K83+M83+O83+Q83+S83+U83+W83+Y83+AA83+AC83+AE83</f>
        <v>1</v>
      </c>
      <c r="AH83" s="25">
        <v>45383</v>
      </c>
      <c r="AI83" s="25">
        <v>45596</v>
      </c>
      <c r="AJ83" s="45" t="s">
        <v>182</v>
      </c>
      <c r="AK83" s="24" t="s">
        <v>57</v>
      </c>
      <c r="AL83" s="38" t="s">
        <v>39</v>
      </c>
      <c r="AM83" s="38" t="s">
        <v>39</v>
      </c>
      <c r="AN83" s="39" t="s">
        <v>47</v>
      </c>
      <c r="AO83" s="39"/>
    </row>
    <row r="84" spans="1:41" ht="60">
      <c r="A84" s="24" t="s">
        <v>37</v>
      </c>
      <c r="B84" s="45" t="s">
        <v>42</v>
      </c>
      <c r="C84" s="47" t="s">
        <v>52</v>
      </c>
      <c r="D84" s="33" t="s">
        <v>52</v>
      </c>
      <c r="E84" s="33" t="s">
        <v>52</v>
      </c>
      <c r="F84" s="27" t="s">
        <v>300</v>
      </c>
      <c r="G84" s="27" t="s">
        <v>120</v>
      </c>
      <c r="H84" s="28">
        <v>0.04</v>
      </c>
      <c r="I84" s="34">
        <v>1</v>
      </c>
      <c r="J84" s="34"/>
      <c r="K84" s="34"/>
      <c r="L84" s="34"/>
      <c r="M84" s="34"/>
      <c r="N84" s="34"/>
      <c r="O84" s="34"/>
      <c r="P84" s="34"/>
      <c r="Q84" s="34"/>
      <c r="R84" s="34"/>
      <c r="S84" s="34"/>
      <c r="T84" s="34"/>
      <c r="U84" s="34"/>
      <c r="V84" s="34"/>
      <c r="W84" s="34"/>
      <c r="X84" s="34"/>
      <c r="Y84" s="34"/>
      <c r="Z84" s="34"/>
      <c r="AA84" s="34"/>
      <c r="AB84" s="34"/>
      <c r="AC84" s="34"/>
      <c r="AD84" s="34"/>
      <c r="AE84" s="34"/>
      <c r="AF84" s="34"/>
      <c r="AG84" s="34">
        <v>1</v>
      </c>
      <c r="AH84" s="26">
        <v>45293</v>
      </c>
      <c r="AI84" s="29">
        <v>45322</v>
      </c>
      <c r="AJ84" s="33" t="s">
        <v>175</v>
      </c>
      <c r="AK84" s="33" t="s">
        <v>38</v>
      </c>
      <c r="AL84" s="33" t="s">
        <v>39</v>
      </c>
      <c r="AM84" s="33" t="s">
        <v>39</v>
      </c>
      <c r="AN84" s="33" t="s">
        <v>47</v>
      </c>
      <c r="AO84" s="33"/>
    </row>
    <row r="85" spans="1:41" ht="60">
      <c r="A85" s="24" t="s">
        <v>37</v>
      </c>
      <c r="B85" s="45" t="s">
        <v>42</v>
      </c>
      <c r="C85" s="47" t="s">
        <v>52</v>
      </c>
      <c r="D85" s="33" t="s">
        <v>52</v>
      </c>
      <c r="E85" s="33" t="s">
        <v>52</v>
      </c>
      <c r="F85" s="27" t="s">
        <v>301</v>
      </c>
      <c r="G85" s="27" t="s">
        <v>73</v>
      </c>
      <c r="H85" s="28">
        <v>0.02</v>
      </c>
      <c r="I85" s="34"/>
      <c r="J85" s="34"/>
      <c r="K85" s="34"/>
      <c r="L85" s="34"/>
      <c r="M85" s="34">
        <v>0.25</v>
      </c>
      <c r="N85" s="34"/>
      <c r="O85" s="34"/>
      <c r="P85" s="34"/>
      <c r="Q85" s="34"/>
      <c r="R85" s="34"/>
      <c r="S85" s="34">
        <v>0.25</v>
      </c>
      <c r="T85" s="34"/>
      <c r="U85" s="34"/>
      <c r="V85" s="34"/>
      <c r="W85" s="34"/>
      <c r="X85" s="34"/>
      <c r="Y85" s="34">
        <v>0.25</v>
      </c>
      <c r="Z85" s="34"/>
      <c r="AA85" s="34"/>
      <c r="AB85" s="34"/>
      <c r="AC85" s="34"/>
      <c r="AD85" s="34"/>
      <c r="AE85" s="34">
        <v>0.25</v>
      </c>
      <c r="AF85" s="34"/>
      <c r="AG85" s="34">
        <v>1</v>
      </c>
      <c r="AH85" s="29">
        <v>45352</v>
      </c>
      <c r="AI85" s="29">
        <v>45641</v>
      </c>
      <c r="AJ85" s="33" t="s">
        <v>137</v>
      </c>
      <c r="AK85" s="33" t="s">
        <v>46</v>
      </c>
      <c r="AL85" s="33" t="s">
        <v>39</v>
      </c>
      <c r="AM85" s="33" t="s">
        <v>39</v>
      </c>
      <c r="AN85" s="33" t="s">
        <v>47</v>
      </c>
      <c r="AO85" s="33"/>
    </row>
    <row r="86" spans="1:41" ht="75">
      <c r="A86" s="24" t="s">
        <v>37</v>
      </c>
      <c r="B86" s="45" t="s">
        <v>42</v>
      </c>
      <c r="C86" s="47" t="s">
        <v>52</v>
      </c>
      <c r="D86" s="33" t="s">
        <v>52</v>
      </c>
      <c r="E86" s="33" t="s">
        <v>52</v>
      </c>
      <c r="F86" s="27" t="s">
        <v>302</v>
      </c>
      <c r="G86" s="27" t="s">
        <v>63</v>
      </c>
      <c r="H86" s="28">
        <v>0.05</v>
      </c>
      <c r="I86" s="34"/>
      <c r="J86" s="34"/>
      <c r="K86" s="34"/>
      <c r="L86" s="34"/>
      <c r="M86" s="34"/>
      <c r="N86" s="34"/>
      <c r="O86" s="34"/>
      <c r="P86" s="34"/>
      <c r="Q86" s="34"/>
      <c r="R86" s="34"/>
      <c r="S86" s="34"/>
      <c r="T86" s="34"/>
      <c r="U86" s="34"/>
      <c r="V86" s="34"/>
      <c r="W86" s="34">
        <v>0.5</v>
      </c>
      <c r="X86" s="34"/>
      <c r="Y86" s="34">
        <v>0.2</v>
      </c>
      <c r="Z86" s="34"/>
      <c r="AA86" s="34">
        <v>0.2</v>
      </c>
      <c r="AB86" s="34"/>
      <c r="AC86" s="34">
        <v>0.1</v>
      </c>
      <c r="AD86" s="34"/>
      <c r="AE86" s="34"/>
      <c r="AF86" s="34"/>
      <c r="AG86" s="34">
        <v>1</v>
      </c>
      <c r="AH86" s="29">
        <v>45505</v>
      </c>
      <c r="AI86" s="29">
        <v>45626</v>
      </c>
      <c r="AJ86" s="33" t="s">
        <v>128</v>
      </c>
      <c r="AK86" s="33" t="s">
        <v>162</v>
      </c>
      <c r="AL86" s="33" t="s">
        <v>39</v>
      </c>
      <c r="AM86" s="33" t="s">
        <v>39</v>
      </c>
      <c r="AN86" s="33" t="s">
        <v>47</v>
      </c>
      <c r="AO86" s="33"/>
    </row>
    <row r="87" spans="1:41" s="3" customFormat="1" ht="107.45" customHeight="1">
      <c r="A87" s="24" t="s">
        <v>37</v>
      </c>
      <c r="B87" s="45" t="s">
        <v>42</v>
      </c>
      <c r="C87" s="35" t="s">
        <v>52</v>
      </c>
      <c r="D87" s="35" t="s">
        <v>52</v>
      </c>
      <c r="E87" s="35" t="s">
        <v>52</v>
      </c>
      <c r="F87" s="38" t="s">
        <v>302</v>
      </c>
      <c r="G87" s="24" t="s">
        <v>63</v>
      </c>
      <c r="H87" s="2">
        <v>0.03</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38" t="s">
        <v>41</v>
      </c>
      <c r="AL87" s="38" t="s">
        <v>39</v>
      </c>
      <c r="AM87" s="38" t="s">
        <v>39</v>
      </c>
      <c r="AN87" s="39" t="s">
        <v>47</v>
      </c>
      <c r="AO87" s="39"/>
    </row>
    <row r="88" spans="1:41" s="3" customFormat="1" ht="107.45" customHeight="1">
      <c r="A88" s="24" t="s">
        <v>37</v>
      </c>
      <c r="B88" s="45" t="s">
        <v>42</v>
      </c>
      <c r="C88" s="35" t="s">
        <v>52</v>
      </c>
      <c r="D88" s="35" t="s">
        <v>52</v>
      </c>
      <c r="E88" s="45" t="s">
        <v>52</v>
      </c>
      <c r="F88" s="38" t="s">
        <v>302</v>
      </c>
      <c r="G88" s="24" t="s">
        <v>63</v>
      </c>
      <c r="H88" s="2">
        <v>1.67E-2</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24" t="s">
        <v>193</v>
      </c>
      <c r="AL88" s="38" t="s">
        <v>39</v>
      </c>
      <c r="AM88" s="38" t="s">
        <v>39</v>
      </c>
      <c r="AN88" s="39" t="s">
        <v>47</v>
      </c>
      <c r="AO88" s="39"/>
    </row>
    <row r="89" spans="1:41" s="3" customFormat="1" ht="107.45" customHeight="1">
      <c r="A89" s="24" t="s">
        <v>37</v>
      </c>
      <c r="B89" s="45" t="s">
        <v>42</v>
      </c>
      <c r="C89" s="35" t="s">
        <v>52</v>
      </c>
      <c r="D89" s="35" t="s">
        <v>52</v>
      </c>
      <c r="E89" s="35" t="s">
        <v>52</v>
      </c>
      <c r="F89" s="38" t="s">
        <v>302</v>
      </c>
      <c r="G89" s="24" t="s">
        <v>63</v>
      </c>
      <c r="H89" s="2">
        <v>0.01</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3" t="s">
        <v>183</v>
      </c>
      <c r="AL89" s="38" t="s">
        <v>39</v>
      </c>
      <c r="AM89" s="38" t="s">
        <v>39</v>
      </c>
      <c r="AN89" s="39" t="s">
        <v>47</v>
      </c>
      <c r="AO89" s="39"/>
    </row>
    <row r="90" spans="1:41" s="3" customFormat="1" ht="107.45" customHeight="1">
      <c r="A90" s="24" t="s">
        <v>37</v>
      </c>
      <c r="B90" s="45" t="s">
        <v>42</v>
      </c>
      <c r="C90" s="35" t="s">
        <v>52</v>
      </c>
      <c r="D90" s="35" t="s">
        <v>52</v>
      </c>
      <c r="E90" s="35"/>
      <c r="F90" s="38" t="s">
        <v>302</v>
      </c>
      <c r="G90" s="46" t="s">
        <v>63</v>
      </c>
      <c r="H90" s="2">
        <v>0.03</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199</v>
      </c>
      <c r="AL90" s="38" t="s">
        <v>39</v>
      </c>
      <c r="AM90" s="38" t="s">
        <v>39</v>
      </c>
      <c r="AN90" s="39" t="s">
        <v>47</v>
      </c>
      <c r="AO90" s="39"/>
    </row>
    <row r="91" spans="1:41" s="3" customFormat="1" ht="107.45" customHeight="1">
      <c r="A91" s="24" t="s">
        <v>37</v>
      </c>
      <c r="B91" s="45" t="s">
        <v>42</v>
      </c>
      <c r="C91" s="35" t="s">
        <v>52</v>
      </c>
      <c r="D91" s="35" t="s">
        <v>52</v>
      </c>
      <c r="E91" s="35" t="s">
        <v>52</v>
      </c>
      <c r="F91" s="38" t="s">
        <v>302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51</v>
      </c>
      <c r="AL91" s="38" t="s">
        <v>39</v>
      </c>
      <c r="AM91" s="38" t="s">
        <v>39</v>
      </c>
      <c r="AN91" s="39" t="s">
        <v>47</v>
      </c>
      <c r="AO91" s="39"/>
    </row>
    <row r="92" spans="1:41" ht="75">
      <c r="A92" s="24" t="s">
        <v>37</v>
      </c>
      <c r="B92" s="45" t="s">
        <v>42</v>
      </c>
      <c r="C92" s="47" t="s">
        <v>52</v>
      </c>
      <c r="D92" s="33" t="s">
        <v>52</v>
      </c>
      <c r="E92" s="33" t="s">
        <v>52</v>
      </c>
      <c r="F92" s="27" t="s">
        <v>302</v>
      </c>
      <c r="G92" s="27" t="s">
        <v>63</v>
      </c>
      <c r="H92" s="28">
        <v>0.04</v>
      </c>
      <c r="I92" s="34"/>
      <c r="J92" s="34"/>
      <c r="K92" s="34"/>
      <c r="L92" s="34"/>
      <c r="M92" s="34"/>
      <c r="N92" s="34"/>
      <c r="O92" s="34"/>
      <c r="P92" s="34"/>
      <c r="Q92" s="34"/>
      <c r="R92" s="34"/>
      <c r="S92" s="34"/>
      <c r="T92" s="34"/>
      <c r="U92" s="34"/>
      <c r="V92" s="34"/>
      <c r="W92" s="34">
        <v>0.5</v>
      </c>
      <c r="X92" s="34"/>
      <c r="Y92" s="34">
        <v>0.2</v>
      </c>
      <c r="Z92" s="34"/>
      <c r="AA92" s="34">
        <v>0.2</v>
      </c>
      <c r="AB92" s="34"/>
      <c r="AC92" s="34">
        <v>0.1</v>
      </c>
      <c r="AD92" s="34"/>
      <c r="AE92" s="34"/>
      <c r="AF92" s="34"/>
      <c r="AG92" s="34">
        <v>1</v>
      </c>
      <c r="AH92" s="29">
        <v>45505</v>
      </c>
      <c r="AI92" s="29">
        <v>45626</v>
      </c>
      <c r="AJ92" s="33" t="s">
        <v>128</v>
      </c>
      <c r="AK92" s="33" t="s">
        <v>58</v>
      </c>
      <c r="AL92" s="33" t="s">
        <v>39</v>
      </c>
      <c r="AM92" s="33" t="s">
        <v>39</v>
      </c>
      <c r="AN92" s="33" t="s">
        <v>47</v>
      </c>
      <c r="AO92" s="33"/>
    </row>
    <row r="93" spans="1:41" s="3" customFormat="1" ht="107.45" customHeight="1">
      <c r="A93" s="24" t="s">
        <v>37</v>
      </c>
      <c r="B93" s="45" t="s">
        <v>42</v>
      </c>
      <c r="C93" s="35" t="s">
        <v>52</v>
      </c>
      <c r="D93" s="35" t="s">
        <v>52</v>
      </c>
      <c r="E93" s="35" t="s">
        <v>52</v>
      </c>
      <c r="F93" s="38" t="s">
        <v>302</v>
      </c>
      <c r="G93" s="24" t="s">
        <v>63</v>
      </c>
      <c r="H93" s="2">
        <v>1.4279999999999999E-2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8" t="s">
        <v>194</v>
      </c>
      <c r="AL93" s="38" t="s">
        <v>39</v>
      </c>
      <c r="AM93" s="38" t="s">
        <v>39</v>
      </c>
      <c r="AN93" s="39" t="s">
        <v>47</v>
      </c>
      <c r="AO93" s="39"/>
    </row>
    <row r="94" spans="1:41" s="3" customFormat="1" ht="107.45" customHeight="1">
      <c r="A94" s="24" t="s">
        <v>37</v>
      </c>
      <c r="B94" s="45" t="s">
        <v>42</v>
      </c>
      <c r="C94" s="35" t="s">
        <v>52</v>
      </c>
      <c r="D94" s="35" t="s">
        <v>52</v>
      </c>
      <c r="E94" s="35" t="s">
        <v>52</v>
      </c>
      <c r="F94" s="38" t="s">
        <v>302</v>
      </c>
      <c r="G94" s="24" t="s">
        <v>63</v>
      </c>
      <c r="H94" s="2">
        <v>1.67E-2</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3" t="s">
        <v>192</v>
      </c>
      <c r="AL94" s="38" t="s">
        <v>39</v>
      </c>
      <c r="AM94" s="38" t="s">
        <v>39</v>
      </c>
      <c r="AN94" s="39" t="s">
        <v>47</v>
      </c>
      <c r="AO94" s="39"/>
    </row>
    <row r="95" spans="1:41" ht="75">
      <c r="A95" s="24" t="s">
        <v>37</v>
      </c>
      <c r="B95" s="45" t="s">
        <v>42</v>
      </c>
      <c r="C95" s="47" t="s">
        <v>52</v>
      </c>
      <c r="D95" s="33" t="s">
        <v>52</v>
      </c>
      <c r="E95" s="33" t="s">
        <v>52</v>
      </c>
      <c r="F95" s="27" t="s">
        <v>302</v>
      </c>
      <c r="G95" s="27" t="s">
        <v>63</v>
      </c>
      <c r="H95" s="28">
        <v>0.01</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49</v>
      </c>
      <c r="AL95" s="33" t="s">
        <v>39</v>
      </c>
      <c r="AM95" s="33" t="s">
        <v>39</v>
      </c>
      <c r="AN95" s="33" t="s">
        <v>47</v>
      </c>
      <c r="AO95" s="33"/>
    </row>
    <row r="96" spans="1:41" ht="75">
      <c r="A96" s="24" t="s">
        <v>37</v>
      </c>
      <c r="B96" s="45" t="s">
        <v>42</v>
      </c>
      <c r="C96" s="47" t="s">
        <v>52</v>
      </c>
      <c r="D96" s="33" t="s">
        <v>52</v>
      </c>
      <c r="E96" s="33" t="s">
        <v>52</v>
      </c>
      <c r="F96" s="27" t="s">
        <v>302</v>
      </c>
      <c r="G96" s="27" t="s">
        <v>63</v>
      </c>
      <c r="H96" s="28">
        <v>0.04</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38</v>
      </c>
      <c r="AL96" s="33" t="s">
        <v>39</v>
      </c>
      <c r="AM96" s="33" t="s">
        <v>39</v>
      </c>
      <c r="AN96" s="33" t="s">
        <v>47</v>
      </c>
      <c r="AO96" s="33"/>
    </row>
    <row r="97" spans="1:41" s="3" customFormat="1" ht="105">
      <c r="A97" s="24" t="s">
        <v>37</v>
      </c>
      <c r="B97" s="45" t="s">
        <v>42</v>
      </c>
      <c r="C97" s="35" t="s">
        <v>52</v>
      </c>
      <c r="D97" s="35" t="s">
        <v>52</v>
      </c>
      <c r="E97" s="35" t="s">
        <v>52</v>
      </c>
      <c r="F97" s="38" t="s">
        <v>303</v>
      </c>
      <c r="G97" s="24" t="s">
        <v>184</v>
      </c>
      <c r="H97" s="2">
        <v>0.01</v>
      </c>
      <c r="I97" s="2"/>
      <c r="J97" s="2"/>
      <c r="K97" s="2"/>
      <c r="L97" s="2"/>
      <c r="M97" s="2">
        <v>0.25</v>
      </c>
      <c r="N97" s="2"/>
      <c r="O97" s="2">
        <v>0.25</v>
      </c>
      <c r="P97" s="2"/>
      <c r="Q97" s="2">
        <v>0.5</v>
      </c>
      <c r="R97" s="2"/>
      <c r="S97" s="2"/>
      <c r="T97" s="2"/>
      <c r="U97" s="2"/>
      <c r="V97" s="2"/>
      <c r="W97" s="2"/>
      <c r="X97" s="2"/>
      <c r="Y97" s="2"/>
      <c r="Z97" s="2"/>
      <c r="AA97" s="2"/>
      <c r="AB97" s="2"/>
      <c r="AC97" s="2"/>
      <c r="AD97" s="2"/>
      <c r="AE97" s="2"/>
      <c r="AF97" s="2"/>
      <c r="AG97" s="2">
        <f t="shared" ref="AG97" si="5">+I97+K97+M97+O97+Q97+S97+U97+W97+Y97+AA97+AC97+AE97</f>
        <v>1</v>
      </c>
      <c r="AH97" s="25">
        <v>45352</v>
      </c>
      <c r="AI97" s="29">
        <v>45443</v>
      </c>
      <c r="AJ97" s="37" t="s">
        <v>185</v>
      </c>
      <c r="AK97" s="33" t="s">
        <v>183</v>
      </c>
      <c r="AL97" s="38" t="s">
        <v>39</v>
      </c>
      <c r="AM97" s="38" t="s">
        <v>39</v>
      </c>
      <c r="AN97" s="39" t="s">
        <v>47</v>
      </c>
      <c r="AO97" s="39"/>
    </row>
    <row r="98" spans="1:41" s="3" customFormat="1" ht="165">
      <c r="A98" s="24" t="s">
        <v>37</v>
      </c>
      <c r="B98" s="45" t="s">
        <v>42</v>
      </c>
      <c r="C98" s="35" t="s">
        <v>52</v>
      </c>
      <c r="D98" s="35" t="s">
        <v>52</v>
      </c>
      <c r="E98" s="35" t="s">
        <v>52</v>
      </c>
      <c r="F98" s="38" t="s">
        <v>304</v>
      </c>
      <c r="G98" s="24" t="s">
        <v>186</v>
      </c>
      <c r="H98" s="2">
        <v>0.01</v>
      </c>
      <c r="I98" s="2"/>
      <c r="J98" s="2"/>
      <c r="K98" s="2">
        <v>0.09</v>
      </c>
      <c r="L98" s="2"/>
      <c r="M98" s="2">
        <v>0.09</v>
      </c>
      <c r="N98" s="2"/>
      <c r="O98" s="2">
        <v>0.09</v>
      </c>
      <c r="P98" s="2"/>
      <c r="Q98" s="2">
        <v>0.09</v>
      </c>
      <c r="R98" s="2"/>
      <c r="S98" s="2">
        <v>0.09</v>
      </c>
      <c r="T98" s="2"/>
      <c r="U98" s="2">
        <v>0.09</v>
      </c>
      <c r="V98" s="2"/>
      <c r="W98" s="2">
        <v>0.1</v>
      </c>
      <c r="X98" s="2"/>
      <c r="Y98" s="2">
        <v>0.09</v>
      </c>
      <c r="Z98" s="2"/>
      <c r="AA98" s="2">
        <v>0.09</v>
      </c>
      <c r="AB98" s="2"/>
      <c r="AC98" s="2">
        <v>0.09</v>
      </c>
      <c r="AD98" s="2"/>
      <c r="AE98" s="2">
        <v>0.09</v>
      </c>
      <c r="AF98" s="32"/>
      <c r="AG98" s="32">
        <f>I98+K98+M98+O98+Q98+S98+U98+W98+Y98+AA98+AC98+AE98</f>
        <v>0.99999999999999978</v>
      </c>
      <c r="AH98" s="25">
        <v>45323</v>
      </c>
      <c r="AI98" s="26">
        <v>45657</v>
      </c>
      <c r="AJ98" s="45" t="s">
        <v>187</v>
      </c>
      <c r="AK98" s="33" t="s">
        <v>183</v>
      </c>
      <c r="AL98" s="38" t="s">
        <v>39</v>
      </c>
      <c r="AM98" s="38" t="s">
        <v>39</v>
      </c>
      <c r="AN98" s="39" t="s">
        <v>47</v>
      </c>
      <c r="AO98" s="39"/>
    </row>
    <row r="99" spans="1:41" ht="135">
      <c r="A99" s="24" t="s">
        <v>37</v>
      </c>
      <c r="B99" s="45" t="s">
        <v>42</v>
      </c>
      <c r="C99" s="47" t="s">
        <v>52</v>
      </c>
      <c r="D99" s="33" t="s">
        <v>52</v>
      </c>
      <c r="E99" s="33" t="s">
        <v>52</v>
      </c>
      <c r="F99" s="27" t="s">
        <v>268</v>
      </c>
      <c r="G99" s="27" t="s">
        <v>64</v>
      </c>
      <c r="H99" s="28">
        <v>0.01</v>
      </c>
      <c r="I99" s="34"/>
      <c r="J99" s="34"/>
      <c r="K99" s="34">
        <v>0.09</v>
      </c>
      <c r="L99" s="34"/>
      <c r="M99" s="34">
        <v>0.09</v>
      </c>
      <c r="N99" s="34"/>
      <c r="O99" s="34">
        <v>0.09</v>
      </c>
      <c r="P99" s="34"/>
      <c r="Q99" s="34">
        <v>0.09</v>
      </c>
      <c r="R99" s="34"/>
      <c r="S99" s="34">
        <v>0.09</v>
      </c>
      <c r="T99" s="34"/>
      <c r="U99" s="34">
        <v>0.09</v>
      </c>
      <c r="V99" s="34"/>
      <c r="W99" s="34">
        <v>0.1</v>
      </c>
      <c r="X99" s="34"/>
      <c r="Y99" s="34">
        <v>0.09</v>
      </c>
      <c r="Z99" s="34"/>
      <c r="AA99" s="34">
        <v>0.09</v>
      </c>
      <c r="AB99" s="34"/>
      <c r="AC99" s="34">
        <v>0.09</v>
      </c>
      <c r="AD99" s="34"/>
      <c r="AE99" s="34">
        <v>0.09</v>
      </c>
      <c r="AF99" s="34"/>
      <c r="AG99" s="34">
        <v>1</v>
      </c>
      <c r="AH99" s="29">
        <v>45323</v>
      </c>
      <c r="AI99" s="29">
        <v>45657</v>
      </c>
      <c r="AJ99" s="33" t="s">
        <v>129</v>
      </c>
      <c r="AK99" s="33" t="s">
        <v>49</v>
      </c>
      <c r="AL99" s="33" t="s">
        <v>39</v>
      </c>
      <c r="AM99" s="33" t="s">
        <v>39</v>
      </c>
      <c r="AN99" s="33" t="s">
        <v>47</v>
      </c>
      <c r="AO99" s="33"/>
    </row>
    <row r="100" spans="1:41" s="3" customFormat="1" ht="135">
      <c r="A100" s="24" t="s">
        <v>37</v>
      </c>
      <c r="B100" s="45" t="s">
        <v>42</v>
      </c>
      <c r="C100" s="35" t="s">
        <v>52</v>
      </c>
      <c r="D100" s="35" t="s">
        <v>52</v>
      </c>
      <c r="E100" s="35" t="s">
        <v>52</v>
      </c>
      <c r="F100" s="38" t="s">
        <v>268</v>
      </c>
      <c r="G100" s="24" t="s">
        <v>64</v>
      </c>
      <c r="H100" s="2">
        <v>0.01</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ref="AG100:AG102" si="6">+I100+K100+M100+O100+Q100+S100+U100+W100+Y100+AA100+AC100+AE100</f>
        <v>0.99999999999999978</v>
      </c>
      <c r="AH100" s="25">
        <v>45323</v>
      </c>
      <c r="AI100" s="36">
        <v>45657</v>
      </c>
      <c r="AJ100" s="45" t="s">
        <v>129</v>
      </c>
      <c r="AK100" s="33" t="s">
        <v>183</v>
      </c>
      <c r="AL100" s="38" t="s">
        <v>39</v>
      </c>
      <c r="AM100" s="38" t="s">
        <v>39</v>
      </c>
      <c r="AN100" s="39" t="s">
        <v>47</v>
      </c>
      <c r="AO100" s="39"/>
    </row>
    <row r="101" spans="1:41" s="3" customFormat="1" ht="135">
      <c r="A101" s="24" t="s">
        <v>37</v>
      </c>
      <c r="B101" s="45" t="s">
        <v>42</v>
      </c>
      <c r="C101" s="35" t="s">
        <v>52</v>
      </c>
      <c r="D101" s="35" t="s">
        <v>52</v>
      </c>
      <c r="E101" s="45" t="s">
        <v>52</v>
      </c>
      <c r="F101" s="38" t="s">
        <v>268</v>
      </c>
      <c r="G101" s="24" t="s">
        <v>64</v>
      </c>
      <c r="H101" s="2">
        <v>1.67E-2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24" t="s">
        <v>193</v>
      </c>
      <c r="AL101" s="38" t="s">
        <v>39</v>
      </c>
      <c r="AM101" s="38" t="s">
        <v>39</v>
      </c>
      <c r="AN101" s="39" t="s">
        <v>47</v>
      </c>
      <c r="AO101" s="39"/>
    </row>
    <row r="102" spans="1:41" s="3" customFormat="1" ht="135">
      <c r="A102" s="24" t="s">
        <v>37</v>
      </c>
      <c r="B102" s="45" t="s">
        <v>42</v>
      </c>
      <c r="C102" s="35" t="s">
        <v>52</v>
      </c>
      <c r="D102" s="35" t="s">
        <v>52</v>
      </c>
      <c r="E102" s="35" t="s">
        <v>52</v>
      </c>
      <c r="F102" s="38" t="s">
        <v>268</v>
      </c>
      <c r="G102" s="24" t="s">
        <v>64</v>
      </c>
      <c r="H102" s="2">
        <v>0.02</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2"/>
      <c r="AG102" s="2">
        <f t="shared" si="6"/>
        <v>0.99999999999999978</v>
      </c>
      <c r="AH102" s="25">
        <v>45323</v>
      </c>
      <c r="AI102" s="36">
        <v>45657</v>
      </c>
      <c r="AJ102" s="45" t="s">
        <v>129</v>
      </c>
      <c r="AK102" s="38" t="s">
        <v>41</v>
      </c>
      <c r="AL102" s="38" t="s">
        <v>39</v>
      </c>
      <c r="AM102" s="38" t="s">
        <v>39</v>
      </c>
      <c r="AN102" s="39" t="s">
        <v>47</v>
      </c>
      <c r="AO102" s="39"/>
    </row>
    <row r="103" spans="1:41" ht="135">
      <c r="A103" s="24" t="s">
        <v>37</v>
      </c>
      <c r="B103" s="45" t="s">
        <v>42</v>
      </c>
      <c r="C103" s="47" t="s">
        <v>52</v>
      </c>
      <c r="D103" s="33" t="s">
        <v>52</v>
      </c>
      <c r="E103" s="33" t="s">
        <v>52</v>
      </c>
      <c r="F103" s="27" t="s">
        <v>268</v>
      </c>
      <c r="G103" s="27" t="s">
        <v>64</v>
      </c>
      <c r="H103" s="28">
        <v>0.04</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58</v>
      </c>
      <c r="AL103" s="33" t="s">
        <v>39</v>
      </c>
      <c r="AM103" s="33" t="s">
        <v>39</v>
      </c>
      <c r="AN103" s="33" t="s">
        <v>47</v>
      </c>
      <c r="AO103" s="33"/>
    </row>
    <row r="104" spans="1:41" s="3" customFormat="1" ht="135">
      <c r="A104" s="24" t="s">
        <v>37</v>
      </c>
      <c r="B104" s="45" t="s">
        <v>42</v>
      </c>
      <c r="C104" s="35" t="s">
        <v>52</v>
      </c>
      <c r="D104" s="35" t="s">
        <v>52</v>
      </c>
      <c r="E104" s="35" t="s">
        <v>52</v>
      </c>
      <c r="F104" s="38" t="s">
        <v>268</v>
      </c>
      <c r="G104" s="24" t="s">
        <v>64</v>
      </c>
      <c r="H104" s="2">
        <v>0.02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7">+I104+K104+M104+O104+Q104+S104+U104+W104+Y104+AA104+AC104+AE104</f>
        <v>0.99999999999999978</v>
      </c>
      <c r="AH104" s="25">
        <v>45323</v>
      </c>
      <c r="AI104" s="36">
        <v>45657</v>
      </c>
      <c r="AJ104" s="45" t="s">
        <v>129</v>
      </c>
      <c r="AK104" s="38" t="s">
        <v>51</v>
      </c>
      <c r="AL104" s="38" t="s">
        <v>39</v>
      </c>
      <c r="AM104" s="38" t="s">
        <v>39</v>
      </c>
      <c r="AN104" s="39" t="s">
        <v>47</v>
      </c>
      <c r="AO104" s="39"/>
    </row>
    <row r="105" spans="1:41" s="3" customFormat="1" ht="135">
      <c r="A105" s="24" t="s">
        <v>37</v>
      </c>
      <c r="B105" s="45" t="s">
        <v>42</v>
      </c>
      <c r="C105" s="35" t="s">
        <v>52</v>
      </c>
      <c r="D105" s="35" t="s">
        <v>52</v>
      </c>
      <c r="E105" s="35" t="s">
        <v>52</v>
      </c>
      <c r="F105" s="38" t="s">
        <v>268</v>
      </c>
      <c r="G105" s="24" t="s">
        <v>64</v>
      </c>
      <c r="H105" s="2">
        <v>1.4279999999999999E-2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8" t="s">
        <v>194</v>
      </c>
      <c r="AL105" s="38" t="s">
        <v>39</v>
      </c>
      <c r="AM105" s="38" t="s">
        <v>39</v>
      </c>
      <c r="AN105" s="39" t="s">
        <v>47</v>
      </c>
      <c r="AO105" s="39"/>
    </row>
    <row r="106" spans="1:41" s="3" customFormat="1" ht="135">
      <c r="A106" s="24" t="s">
        <v>37</v>
      </c>
      <c r="B106" s="45" t="s">
        <v>42</v>
      </c>
      <c r="C106" s="35" t="s">
        <v>52</v>
      </c>
      <c r="D106" s="35" t="s">
        <v>52</v>
      </c>
      <c r="E106" s="35" t="s">
        <v>52</v>
      </c>
      <c r="F106" s="38" t="s">
        <v>268</v>
      </c>
      <c r="G106" s="24" t="s">
        <v>64</v>
      </c>
      <c r="H106" s="2">
        <v>1.67E-2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7"/>
        <v>0.99999999999999978</v>
      </c>
      <c r="AH106" s="25">
        <v>45323</v>
      </c>
      <c r="AI106" s="36">
        <v>45657</v>
      </c>
      <c r="AJ106" s="45" t="s">
        <v>129</v>
      </c>
      <c r="AK106" s="33" t="s">
        <v>192</v>
      </c>
      <c r="AL106" s="38" t="s">
        <v>39</v>
      </c>
      <c r="AM106" s="38" t="s">
        <v>39</v>
      </c>
      <c r="AN106" s="39" t="s">
        <v>47</v>
      </c>
      <c r="AO106" s="39"/>
    </row>
    <row r="107" spans="1:41" ht="135">
      <c r="A107" s="24" t="s">
        <v>37</v>
      </c>
      <c r="B107" s="45" t="s">
        <v>42</v>
      </c>
      <c r="C107" s="47" t="s">
        <v>52</v>
      </c>
      <c r="D107" s="33" t="s">
        <v>52</v>
      </c>
      <c r="E107" s="33" t="s">
        <v>52</v>
      </c>
      <c r="F107" s="58" t="s">
        <v>268</v>
      </c>
      <c r="G107" s="58" t="s">
        <v>64</v>
      </c>
      <c r="H107" s="59">
        <v>0.04</v>
      </c>
      <c r="I107" s="60"/>
      <c r="J107" s="60"/>
      <c r="K107" s="60"/>
      <c r="L107" s="60"/>
      <c r="M107" s="60"/>
      <c r="N107" s="60"/>
      <c r="O107" s="60">
        <v>0.13</v>
      </c>
      <c r="P107" s="60"/>
      <c r="Q107" s="60">
        <v>0.13</v>
      </c>
      <c r="R107" s="60"/>
      <c r="S107" s="60">
        <v>0.13</v>
      </c>
      <c r="T107" s="60"/>
      <c r="U107" s="60">
        <v>0.13</v>
      </c>
      <c r="V107" s="60"/>
      <c r="W107" s="60">
        <v>0.12</v>
      </c>
      <c r="X107" s="60"/>
      <c r="Y107" s="60">
        <v>0.12</v>
      </c>
      <c r="Z107" s="60"/>
      <c r="AA107" s="60">
        <v>0.12</v>
      </c>
      <c r="AB107" s="60"/>
      <c r="AC107" s="60">
        <v>0.12</v>
      </c>
      <c r="AD107" s="60"/>
      <c r="AE107" s="60"/>
      <c r="AF107" s="60"/>
      <c r="AG107" s="60">
        <v>1</v>
      </c>
      <c r="AH107" s="61">
        <v>45383</v>
      </c>
      <c r="AI107" s="61">
        <v>45626</v>
      </c>
      <c r="AJ107" s="33" t="s">
        <v>129</v>
      </c>
      <c r="AK107" s="33" t="s">
        <v>38</v>
      </c>
      <c r="AL107" s="33" t="s">
        <v>39</v>
      </c>
      <c r="AM107" s="33" t="s">
        <v>39</v>
      </c>
      <c r="AN107" s="33" t="s">
        <v>47</v>
      </c>
      <c r="AO107" s="33"/>
    </row>
    <row r="108" spans="1:41" s="3" customFormat="1" ht="175.15" customHeight="1">
      <c r="A108" s="24" t="s">
        <v>37</v>
      </c>
      <c r="B108" s="45" t="s">
        <v>42</v>
      </c>
      <c r="C108" s="35" t="s">
        <v>52</v>
      </c>
      <c r="D108" s="35" t="s">
        <v>52</v>
      </c>
      <c r="E108" s="35" t="s">
        <v>52</v>
      </c>
      <c r="F108" s="38" t="s">
        <v>305</v>
      </c>
      <c r="G108" s="41" t="s">
        <v>188</v>
      </c>
      <c r="H108" s="2">
        <v>0.01</v>
      </c>
      <c r="I108" s="42"/>
      <c r="J108" s="42"/>
      <c r="K108" s="42"/>
      <c r="L108" s="42"/>
      <c r="M108" s="42">
        <v>0.25</v>
      </c>
      <c r="N108" s="42"/>
      <c r="O108" s="42"/>
      <c r="P108" s="43"/>
      <c r="Q108" s="42"/>
      <c r="R108" s="43"/>
      <c r="S108" s="42">
        <v>0.25</v>
      </c>
      <c r="T108" s="43"/>
      <c r="U108" s="42"/>
      <c r="V108" s="43"/>
      <c r="W108" s="42"/>
      <c r="X108" s="43"/>
      <c r="Y108" s="42">
        <v>0.25</v>
      </c>
      <c r="Z108" s="43"/>
      <c r="AA108" s="42"/>
      <c r="AB108" s="43"/>
      <c r="AC108" s="43"/>
      <c r="AD108" s="43"/>
      <c r="AE108" s="42">
        <v>0.25</v>
      </c>
      <c r="AF108" s="43"/>
      <c r="AG108" s="2">
        <f t="shared" ref="AG108" si="8">+I108+K108+M108+O108+Q108+S108+U108+W108+Y108+AA108+AC108+AE108</f>
        <v>1</v>
      </c>
      <c r="AH108" s="36">
        <v>45352</v>
      </c>
      <c r="AI108" s="25">
        <v>45657</v>
      </c>
      <c r="AJ108" s="35" t="s">
        <v>189</v>
      </c>
      <c r="AK108" s="33" t="s">
        <v>183</v>
      </c>
      <c r="AL108" s="38" t="s">
        <v>39</v>
      </c>
      <c r="AM108" s="38" t="s">
        <v>39</v>
      </c>
      <c r="AN108" s="39" t="s">
        <v>47</v>
      </c>
      <c r="AO108" s="39"/>
    </row>
    <row r="109" spans="1:41" ht="105">
      <c r="A109" s="24" t="s">
        <v>37</v>
      </c>
      <c r="B109" s="45" t="s">
        <v>42</v>
      </c>
      <c r="C109" s="47" t="s">
        <v>52</v>
      </c>
      <c r="D109" s="33" t="s">
        <v>52</v>
      </c>
      <c r="E109" s="33" t="s">
        <v>52</v>
      </c>
      <c r="F109" s="27" t="s">
        <v>306</v>
      </c>
      <c r="G109" s="27" t="s">
        <v>102</v>
      </c>
      <c r="H109" s="28">
        <v>0.5</v>
      </c>
      <c r="I109" s="34"/>
      <c r="J109" s="34"/>
      <c r="K109" s="34"/>
      <c r="L109" s="34"/>
      <c r="M109" s="34"/>
      <c r="N109" s="34"/>
      <c r="O109" s="34">
        <v>0.33</v>
      </c>
      <c r="P109" s="34"/>
      <c r="Q109" s="34"/>
      <c r="R109" s="34"/>
      <c r="S109" s="34"/>
      <c r="T109" s="34"/>
      <c r="U109" s="34"/>
      <c r="V109" s="34"/>
      <c r="W109" s="34">
        <v>0.33</v>
      </c>
      <c r="X109" s="34"/>
      <c r="Y109" s="34"/>
      <c r="Z109" s="34"/>
      <c r="AA109" s="34"/>
      <c r="AB109" s="34"/>
      <c r="AC109" s="34"/>
      <c r="AD109" s="34"/>
      <c r="AE109" s="34">
        <v>0.33</v>
      </c>
      <c r="AF109" s="34"/>
      <c r="AG109" s="34">
        <v>1</v>
      </c>
      <c r="AH109" s="29">
        <v>45383</v>
      </c>
      <c r="AI109" s="29">
        <v>45657</v>
      </c>
      <c r="AJ109" s="33" t="s">
        <v>160</v>
      </c>
      <c r="AK109" s="33" t="s">
        <v>159</v>
      </c>
      <c r="AL109" s="33" t="s">
        <v>39</v>
      </c>
      <c r="AM109" s="33" t="s">
        <v>39</v>
      </c>
      <c r="AN109" s="33" t="s">
        <v>47</v>
      </c>
      <c r="AO109" s="33"/>
    </row>
    <row r="110" spans="1:41" ht="105">
      <c r="A110" s="24" t="s">
        <v>37</v>
      </c>
      <c r="B110" s="45" t="s">
        <v>42</v>
      </c>
      <c r="C110" s="47" t="s">
        <v>52</v>
      </c>
      <c r="D110" s="33" t="s">
        <v>52</v>
      </c>
      <c r="E110" s="33" t="s">
        <v>52</v>
      </c>
      <c r="F110" s="27" t="s">
        <v>307</v>
      </c>
      <c r="G110" s="27" t="s">
        <v>74</v>
      </c>
      <c r="H110" s="28">
        <v>0.02</v>
      </c>
      <c r="I110" s="34"/>
      <c r="J110" s="34"/>
      <c r="K110" s="34"/>
      <c r="L110" s="34"/>
      <c r="M110" s="34"/>
      <c r="N110" s="34"/>
      <c r="O110" s="34"/>
      <c r="P110" s="34"/>
      <c r="Q110" s="34"/>
      <c r="R110" s="34"/>
      <c r="S110" s="34"/>
      <c r="T110" s="34"/>
      <c r="U110" s="34"/>
      <c r="V110" s="34"/>
      <c r="W110" s="34"/>
      <c r="X110" s="34"/>
      <c r="Y110" s="34"/>
      <c r="Z110" s="34"/>
      <c r="AA110" s="34"/>
      <c r="AB110" s="34"/>
      <c r="AC110" s="34">
        <v>0.3</v>
      </c>
      <c r="AD110" s="34"/>
      <c r="AE110" s="34">
        <v>0.7</v>
      </c>
      <c r="AF110" s="34"/>
      <c r="AG110" s="34">
        <v>1</v>
      </c>
      <c r="AH110" s="29">
        <v>45597</v>
      </c>
      <c r="AI110" s="29">
        <v>45657</v>
      </c>
      <c r="AJ110" s="33" t="s">
        <v>138</v>
      </c>
      <c r="AK110" s="33" t="s">
        <v>46</v>
      </c>
      <c r="AL110" s="33" t="s">
        <v>39</v>
      </c>
      <c r="AM110" s="33" t="s">
        <v>39</v>
      </c>
      <c r="AN110" s="33" t="s">
        <v>47</v>
      </c>
      <c r="AO110" s="33"/>
    </row>
    <row r="111" spans="1:41" ht="90">
      <c r="A111" s="24" t="s">
        <v>37</v>
      </c>
      <c r="B111" s="45" t="s">
        <v>42</v>
      </c>
      <c r="C111" s="47" t="s">
        <v>52</v>
      </c>
      <c r="D111" s="33" t="s">
        <v>52</v>
      </c>
      <c r="E111" s="33" t="s">
        <v>52</v>
      </c>
      <c r="F111" s="27" t="s">
        <v>308</v>
      </c>
      <c r="G111" s="27" t="s">
        <v>119</v>
      </c>
      <c r="H111" s="28">
        <v>0.03</v>
      </c>
      <c r="I111" s="34"/>
      <c r="J111" s="34"/>
      <c r="K111" s="34"/>
      <c r="L111" s="34"/>
      <c r="M111" s="34"/>
      <c r="N111" s="34"/>
      <c r="O111" s="34">
        <v>0.25</v>
      </c>
      <c r="P111" s="34"/>
      <c r="Q111" s="34"/>
      <c r="R111" s="34"/>
      <c r="S111" s="34"/>
      <c r="T111" s="34"/>
      <c r="U111" s="34">
        <v>0.25</v>
      </c>
      <c r="V111" s="34"/>
      <c r="W111" s="34"/>
      <c r="X111" s="34"/>
      <c r="Y111" s="34"/>
      <c r="Z111" s="34"/>
      <c r="AA111" s="34">
        <v>0.25</v>
      </c>
      <c r="AB111" s="34"/>
      <c r="AC111" s="34"/>
      <c r="AD111" s="34"/>
      <c r="AE111" s="34">
        <v>0.25</v>
      </c>
      <c r="AF111" s="34"/>
      <c r="AG111" s="34">
        <v>1</v>
      </c>
      <c r="AH111" s="29">
        <v>45383</v>
      </c>
      <c r="AI111" s="29">
        <v>45657</v>
      </c>
      <c r="AJ111" s="33" t="s">
        <v>44</v>
      </c>
      <c r="AK111" s="33" t="s">
        <v>162</v>
      </c>
      <c r="AL111" s="33" t="s">
        <v>39</v>
      </c>
      <c r="AM111" s="33" t="s">
        <v>39</v>
      </c>
      <c r="AN111" s="33" t="s">
        <v>47</v>
      </c>
      <c r="AO111" s="33"/>
    </row>
    <row r="112" spans="1:41" ht="105">
      <c r="A112" s="24" t="s">
        <v>37</v>
      </c>
      <c r="B112" s="45" t="s">
        <v>42</v>
      </c>
      <c r="C112" s="47" t="s">
        <v>52</v>
      </c>
      <c r="D112" s="33" t="s">
        <v>52</v>
      </c>
      <c r="E112" s="33" t="s">
        <v>52</v>
      </c>
      <c r="F112" s="27" t="s">
        <v>309</v>
      </c>
      <c r="G112" s="27" t="s">
        <v>75</v>
      </c>
      <c r="H112" s="28">
        <v>0.02</v>
      </c>
      <c r="I112" s="34"/>
      <c r="J112" s="34"/>
      <c r="K112" s="34"/>
      <c r="L112" s="34"/>
      <c r="M112" s="34">
        <v>0.2</v>
      </c>
      <c r="N112" s="34"/>
      <c r="O112" s="34">
        <v>0.2</v>
      </c>
      <c r="P112" s="34"/>
      <c r="Q112" s="34">
        <v>0.2</v>
      </c>
      <c r="R112" s="34"/>
      <c r="S112" s="34">
        <v>0.4</v>
      </c>
      <c r="T112" s="34"/>
      <c r="U112" s="34"/>
      <c r="V112" s="34"/>
      <c r="W112" s="34"/>
      <c r="X112" s="34"/>
      <c r="Y112" s="34"/>
      <c r="Z112" s="34"/>
      <c r="AA112" s="34"/>
      <c r="AB112" s="34"/>
      <c r="AC112" s="34"/>
      <c r="AD112" s="34"/>
      <c r="AE112" s="34"/>
      <c r="AF112" s="34"/>
      <c r="AG112" s="34">
        <v>1</v>
      </c>
      <c r="AH112" s="29">
        <v>45352</v>
      </c>
      <c r="AI112" s="29">
        <v>45473</v>
      </c>
      <c r="AJ112" s="33" t="s">
        <v>139</v>
      </c>
      <c r="AK112" s="33" t="s">
        <v>46</v>
      </c>
      <c r="AL112" s="33" t="s">
        <v>39</v>
      </c>
      <c r="AM112" s="33" t="s">
        <v>39</v>
      </c>
      <c r="AN112" s="33" t="s">
        <v>47</v>
      </c>
      <c r="AO112" s="170" t="s">
        <v>333</v>
      </c>
    </row>
    <row r="113" spans="1:41" ht="105">
      <c r="A113" s="48" t="s">
        <v>37</v>
      </c>
      <c r="B113" s="49" t="s">
        <v>42</v>
      </c>
      <c r="C113" s="50" t="s">
        <v>52</v>
      </c>
      <c r="D113" s="51" t="s">
        <v>52</v>
      </c>
      <c r="E113" s="51" t="s">
        <v>52</v>
      </c>
      <c r="F113" s="52" t="s">
        <v>309</v>
      </c>
      <c r="G113" s="52" t="s">
        <v>75</v>
      </c>
      <c r="H113" s="53">
        <v>0.02</v>
      </c>
      <c r="I113" s="54"/>
      <c r="J113" s="54"/>
      <c r="K113" s="54"/>
      <c r="L113" s="54"/>
      <c r="M113" s="54">
        <v>0.2</v>
      </c>
      <c r="N113" s="54"/>
      <c r="O113" s="54">
        <v>0.2</v>
      </c>
      <c r="P113" s="54"/>
      <c r="Q113" s="55">
        <v>0.1</v>
      </c>
      <c r="R113" s="55"/>
      <c r="S113" s="55">
        <v>0.1</v>
      </c>
      <c r="T113" s="55"/>
      <c r="U113" s="55">
        <v>0.2</v>
      </c>
      <c r="V113" s="55"/>
      <c r="W113" s="55">
        <v>0.2</v>
      </c>
      <c r="X113" s="54"/>
      <c r="Y113" s="54"/>
      <c r="Z113" s="54"/>
      <c r="AA113" s="54"/>
      <c r="AB113" s="54"/>
      <c r="AC113" s="54"/>
      <c r="AD113" s="54"/>
      <c r="AE113" s="54"/>
      <c r="AF113" s="54"/>
      <c r="AG113" s="54">
        <v>1</v>
      </c>
      <c r="AH113" s="57">
        <v>45352</v>
      </c>
      <c r="AI113" s="56">
        <v>45535</v>
      </c>
      <c r="AJ113" s="51" t="s">
        <v>139</v>
      </c>
      <c r="AK113" s="51" t="s">
        <v>46</v>
      </c>
      <c r="AL113" s="51" t="s">
        <v>39</v>
      </c>
      <c r="AM113" s="51" t="s">
        <v>39</v>
      </c>
      <c r="AN113" s="51" t="s">
        <v>47</v>
      </c>
      <c r="AO113" s="171"/>
    </row>
    <row r="114" spans="1:41" s="3" customFormat="1" ht="93" customHeight="1">
      <c r="A114" s="24" t="s">
        <v>37</v>
      </c>
      <c r="B114" s="45" t="s">
        <v>42</v>
      </c>
      <c r="C114" s="44" t="s">
        <v>52</v>
      </c>
      <c r="D114" s="44" t="s">
        <v>52</v>
      </c>
      <c r="E114" s="35" t="s">
        <v>52</v>
      </c>
      <c r="F114" s="38" t="s">
        <v>310</v>
      </c>
      <c r="G114" s="24" t="s">
        <v>190</v>
      </c>
      <c r="H114" s="2">
        <v>0.01</v>
      </c>
      <c r="I114" s="2"/>
      <c r="J114" s="2"/>
      <c r="K114" s="2"/>
      <c r="L114" s="2"/>
      <c r="M114" s="2"/>
      <c r="N114" s="2"/>
      <c r="O114" s="2"/>
      <c r="P114" s="2"/>
      <c r="Q114" s="2"/>
      <c r="R114" s="2"/>
      <c r="S114" s="2"/>
      <c r="T114" s="2"/>
      <c r="U114" s="2">
        <v>0.5</v>
      </c>
      <c r="V114" s="2"/>
      <c r="W114" s="2"/>
      <c r="X114" s="2"/>
      <c r="Y114" s="2"/>
      <c r="Z114" s="2"/>
      <c r="AA114" s="2"/>
      <c r="AB114" s="2"/>
      <c r="AC114" s="2">
        <v>0.5</v>
      </c>
      <c r="AD114" s="2"/>
      <c r="AE114" s="2"/>
      <c r="AF114" s="2"/>
      <c r="AG114" s="2">
        <f t="shared" ref="AG114" si="9">+I114+K114+M114+O114+Q114+S114+U114+W114+Y114+AA114+AC114+AE114</f>
        <v>1</v>
      </c>
      <c r="AH114" s="25">
        <v>45474</v>
      </c>
      <c r="AI114" s="36">
        <v>45626</v>
      </c>
      <c r="AJ114" s="45" t="s">
        <v>191</v>
      </c>
      <c r="AK114" s="33" t="s">
        <v>183</v>
      </c>
      <c r="AL114" s="38" t="s">
        <v>39</v>
      </c>
      <c r="AM114" s="38" t="s">
        <v>39</v>
      </c>
      <c r="AN114" s="39" t="s">
        <v>47</v>
      </c>
      <c r="AO114" s="39"/>
    </row>
    <row r="115" spans="1:41" ht="75">
      <c r="A115" s="24" t="s">
        <v>37</v>
      </c>
      <c r="B115" s="45" t="s">
        <v>42</v>
      </c>
      <c r="C115" s="47" t="s">
        <v>52</v>
      </c>
      <c r="D115" s="33" t="s">
        <v>52</v>
      </c>
      <c r="E115" s="33" t="s">
        <v>52</v>
      </c>
      <c r="F115" s="27" t="s">
        <v>311</v>
      </c>
      <c r="G115" s="27" t="s">
        <v>94</v>
      </c>
      <c r="H115" s="28">
        <v>0.02</v>
      </c>
      <c r="I115" s="34"/>
      <c r="J115" s="34"/>
      <c r="K115" s="34"/>
      <c r="L115" s="34"/>
      <c r="M115" s="34">
        <v>0.5</v>
      </c>
      <c r="N115" s="34"/>
      <c r="O115" s="34">
        <v>0.25</v>
      </c>
      <c r="P115" s="34"/>
      <c r="Q115" s="34">
        <v>0.25</v>
      </c>
      <c r="R115" s="34"/>
      <c r="S115" s="34"/>
      <c r="T115" s="34"/>
      <c r="U115" s="34"/>
      <c r="V115" s="34"/>
      <c r="W115" s="34"/>
      <c r="X115" s="34"/>
      <c r="Y115" s="34"/>
      <c r="Z115" s="34"/>
      <c r="AA115" s="34"/>
      <c r="AB115" s="34"/>
      <c r="AC115" s="34"/>
      <c r="AD115" s="34"/>
      <c r="AE115" s="34"/>
      <c r="AF115" s="34"/>
      <c r="AG115" s="34">
        <v>1</v>
      </c>
      <c r="AH115" s="29">
        <v>45323</v>
      </c>
      <c r="AI115" s="29">
        <v>45382</v>
      </c>
      <c r="AJ115" s="33" t="s">
        <v>153</v>
      </c>
      <c r="AK115" s="33" t="s">
        <v>54</v>
      </c>
      <c r="AL115" s="33" t="s">
        <v>39</v>
      </c>
      <c r="AM115" s="33" t="s">
        <v>39</v>
      </c>
      <c r="AN115" s="33" t="s">
        <v>47</v>
      </c>
      <c r="AO115" s="33"/>
    </row>
    <row r="116" spans="1:41" ht="75">
      <c r="A116" s="24" t="s">
        <v>37</v>
      </c>
      <c r="B116" s="45" t="s">
        <v>42</v>
      </c>
      <c r="C116" s="47" t="s">
        <v>52</v>
      </c>
      <c r="D116" s="33" t="s">
        <v>52</v>
      </c>
      <c r="E116" s="33" t="s">
        <v>52</v>
      </c>
      <c r="F116" s="58" t="s">
        <v>270</v>
      </c>
      <c r="G116" s="58" t="s">
        <v>95</v>
      </c>
      <c r="H116" s="59">
        <v>0.03</v>
      </c>
      <c r="I116" s="60"/>
      <c r="J116" s="60"/>
      <c r="K116" s="60">
        <v>0.25</v>
      </c>
      <c r="L116" s="60"/>
      <c r="M116" s="60">
        <v>0.25</v>
      </c>
      <c r="N116" s="60"/>
      <c r="O116" s="60">
        <v>0.25</v>
      </c>
      <c r="P116" s="60"/>
      <c r="Q116" s="60">
        <v>0.25</v>
      </c>
      <c r="R116" s="60"/>
      <c r="S116" s="60"/>
      <c r="T116" s="60"/>
      <c r="U116" s="60"/>
      <c r="V116" s="60"/>
      <c r="W116" s="60"/>
      <c r="X116" s="60"/>
      <c r="Y116" s="60"/>
      <c r="Z116" s="60"/>
      <c r="AA116" s="60"/>
      <c r="AB116" s="60"/>
      <c r="AC116" s="60"/>
      <c r="AD116" s="60"/>
      <c r="AE116" s="60"/>
      <c r="AF116" s="60"/>
      <c r="AG116" s="60">
        <v>1</v>
      </c>
      <c r="AH116" s="61">
        <v>45323</v>
      </c>
      <c r="AI116" s="61">
        <v>45442</v>
      </c>
      <c r="AJ116" s="33" t="s">
        <v>154</v>
      </c>
      <c r="AK116" s="33" t="s">
        <v>54</v>
      </c>
      <c r="AL116" s="33" t="s">
        <v>39</v>
      </c>
      <c r="AM116" s="33" t="s">
        <v>39</v>
      </c>
      <c r="AN116" s="33" t="s">
        <v>47</v>
      </c>
      <c r="AO116" s="33"/>
    </row>
    <row r="117" spans="1:41" ht="90">
      <c r="A117" s="24" t="s">
        <v>37</v>
      </c>
      <c r="B117" s="45" t="s">
        <v>42</v>
      </c>
      <c r="C117" s="47" t="s">
        <v>52</v>
      </c>
      <c r="D117" s="33" t="s">
        <v>52</v>
      </c>
      <c r="E117" s="33" t="s">
        <v>52</v>
      </c>
      <c r="F117" s="58" t="s">
        <v>271</v>
      </c>
      <c r="G117" s="58" t="s">
        <v>96</v>
      </c>
      <c r="H117" s="59">
        <v>0.02</v>
      </c>
      <c r="I117" s="60"/>
      <c r="J117" s="60"/>
      <c r="K117" s="60">
        <v>0.05</v>
      </c>
      <c r="L117" s="60"/>
      <c r="M117" s="60"/>
      <c r="N117" s="60"/>
      <c r="O117" s="60">
        <v>0.15</v>
      </c>
      <c r="P117" s="60"/>
      <c r="Q117" s="60"/>
      <c r="R117" s="60"/>
      <c r="S117" s="60">
        <v>0.2</v>
      </c>
      <c r="T117" s="60"/>
      <c r="U117" s="60"/>
      <c r="V117" s="60"/>
      <c r="W117" s="60">
        <v>0.2</v>
      </c>
      <c r="X117" s="60"/>
      <c r="Y117" s="60"/>
      <c r="Z117" s="60"/>
      <c r="AA117" s="60">
        <v>0.2</v>
      </c>
      <c r="AB117" s="60"/>
      <c r="AC117" s="60"/>
      <c r="AD117" s="60"/>
      <c r="AE117" s="60">
        <v>0.2</v>
      </c>
      <c r="AF117" s="60"/>
      <c r="AG117" s="60">
        <v>1</v>
      </c>
      <c r="AH117" s="61">
        <v>45323</v>
      </c>
      <c r="AI117" s="61">
        <v>45657</v>
      </c>
      <c r="AJ117" s="33" t="s">
        <v>55</v>
      </c>
      <c r="AK117" s="33" t="s">
        <v>54</v>
      </c>
      <c r="AL117" s="33" t="s">
        <v>39</v>
      </c>
      <c r="AM117" s="33" t="s">
        <v>39</v>
      </c>
      <c r="AN117" s="33" t="s">
        <v>47</v>
      </c>
      <c r="AO117" s="33"/>
    </row>
    <row r="118" spans="1:41" ht="90">
      <c r="A118" s="24" t="s">
        <v>37</v>
      </c>
      <c r="B118" s="45" t="s">
        <v>42</v>
      </c>
      <c r="C118" s="47" t="s">
        <v>52</v>
      </c>
      <c r="D118" s="33" t="s">
        <v>52</v>
      </c>
      <c r="E118" s="33" t="s">
        <v>52</v>
      </c>
      <c r="F118" s="58" t="s">
        <v>272</v>
      </c>
      <c r="G118" s="58" t="s">
        <v>97</v>
      </c>
      <c r="H118" s="59">
        <v>0.08</v>
      </c>
      <c r="I118" s="60"/>
      <c r="J118" s="60"/>
      <c r="K118" s="60"/>
      <c r="L118" s="60"/>
      <c r="M118" s="60"/>
      <c r="N118" s="60"/>
      <c r="O118" s="60">
        <v>0.33</v>
      </c>
      <c r="P118" s="60"/>
      <c r="Q118" s="60"/>
      <c r="R118" s="60"/>
      <c r="S118" s="60"/>
      <c r="T118" s="60"/>
      <c r="U118" s="60">
        <v>0.33</v>
      </c>
      <c r="V118" s="60"/>
      <c r="W118" s="60"/>
      <c r="X118" s="60"/>
      <c r="Y118" s="60"/>
      <c r="Z118" s="60"/>
      <c r="AA118" s="60">
        <v>0.34</v>
      </c>
      <c r="AB118" s="60"/>
      <c r="AC118" s="60"/>
      <c r="AD118" s="60"/>
      <c r="AE118" s="60"/>
      <c r="AF118" s="60"/>
      <c r="AG118" s="60">
        <v>1</v>
      </c>
      <c r="AH118" s="61">
        <v>45383</v>
      </c>
      <c r="AI118" s="61">
        <v>45595</v>
      </c>
      <c r="AJ118" s="33" t="s">
        <v>155</v>
      </c>
      <c r="AK118" s="33" t="s">
        <v>54</v>
      </c>
      <c r="AL118" s="33" t="s">
        <v>39</v>
      </c>
      <c r="AM118" s="33" t="s">
        <v>39</v>
      </c>
      <c r="AN118" s="33" t="s">
        <v>47</v>
      </c>
      <c r="AO118" s="33"/>
    </row>
    <row r="119" spans="1:41" ht="90">
      <c r="A119" s="24" t="s">
        <v>37</v>
      </c>
      <c r="B119" s="45" t="s">
        <v>42</v>
      </c>
      <c r="C119" s="47" t="s">
        <v>52</v>
      </c>
      <c r="D119" s="33" t="s">
        <v>52</v>
      </c>
      <c r="E119" s="33" t="s">
        <v>52</v>
      </c>
      <c r="F119" s="27" t="s">
        <v>312</v>
      </c>
      <c r="G119" s="27" t="s">
        <v>98</v>
      </c>
      <c r="H119" s="28">
        <v>0.03</v>
      </c>
      <c r="I119" s="34"/>
      <c r="J119" s="34"/>
      <c r="K119" s="34"/>
      <c r="L119" s="34"/>
      <c r="M119" s="34"/>
      <c r="N119" s="34"/>
      <c r="O119" s="34">
        <v>0.33</v>
      </c>
      <c r="P119" s="34"/>
      <c r="Q119" s="34"/>
      <c r="R119" s="34"/>
      <c r="S119" s="34"/>
      <c r="T119" s="34"/>
      <c r="U119" s="34"/>
      <c r="V119" s="34"/>
      <c r="W119" s="34">
        <v>0.33</v>
      </c>
      <c r="X119" s="34"/>
      <c r="Y119" s="34"/>
      <c r="Z119" s="34"/>
      <c r="AA119" s="34"/>
      <c r="AB119" s="34"/>
      <c r="AC119" s="34"/>
      <c r="AD119" s="34"/>
      <c r="AE119" s="34">
        <v>0.33</v>
      </c>
      <c r="AF119" s="34"/>
      <c r="AG119" s="34">
        <v>1</v>
      </c>
      <c r="AH119" s="29">
        <v>45383</v>
      </c>
      <c r="AI119" s="29">
        <v>45641</v>
      </c>
      <c r="AJ119" s="33" t="s">
        <v>156</v>
      </c>
      <c r="AK119" s="33" t="s">
        <v>54</v>
      </c>
      <c r="AL119" s="33" t="s">
        <v>39</v>
      </c>
      <c r="AM119" s="33" t="s">
        <v>39</v>
      </c>
      <c r="AN119" s="33" t="s">
        <v>47</v>
      </c>
      <c r="AO119" s="33"/>
    </row>
    <row r="120" spans="1:41" ht="90">
      <c r="A120" s="24" t="s">
        <v>37</v>
      </c>
      <c r="B120" s="45" t="s">
        <v>42</v>
      </c>
      <c r="C120" s="47" t="s">
        <v>52</v>
      </c>
      <c r="D120" s="33" t="s">
        <v>52</v>
      </c>
      <c r="E120" s="33" t="s">
        <v>52</v>
      </c>
      <c r="F120" s="27" t="s">
        <v>313</v>
      </c>
      <c r="G120" s="27" t="s">
        <v>99</v>
      </c>
      <c r="H120" s="28">
        <v>0.03</v>
      </c>
      <c r="I120" s="34"/>
      <c r="J120" s="34"/>
      <c r="K120" s="34"/>
      <c r="L120" s="34"/>
      <c r="M120" s="34">
        <v>0.25</v>
      </c>
      <c r="N120" s="34"/>
      <c r="O120" s="34"/>
      <c r="P120" s="34"/>
      <c r="Q120" s="34"/>
      <c r="R120" s="34"/>
      <c r="S120" s="34">
        <v>0.25</v>
      </c>
      <c r="T120" s="34"/>
      <c r="U120" s="34"/>
      <c r="V120" s="34"/>
      <c r="W120" s="34"/>
      <c r="X120" s="34"/>
      <c r="Y120" s="34">
        <v>0.25</v>
      </c>
      <c r="Z120" s="34"/>
      <c r="AA120" s="34"/>
      <c r="AB120" s="34"/>
      <c r="AC120" s="34"/>
      <c r="AD120" s="34"/>
      <c r="AE120" s="34">
        <v>0.25</v>
      </c>
      <c r="AF120" s="34"/>
      <c r="AG120" s="34">
        <v>1</v>
      </c>
      <c r="AH120" s="29">
        <v>45352</v>
      </c>
      <c r="AI120" s="29">
        <v>45657</v>
      </c>
      <c r="AJ120" s="33" t="s">
        <v>157</v>
      </c>
      <c r="AK120" s="33" t="s">
        <v>54</v>
      </c>
      <c r="AL120" s="33" t="s">
        <v>39</v>
      </c>
      <c r="AM120" s="33" t="s">
        <v>39</v>
      </c>
      <c r="AN120" s="33" t="s">
        <v>47</v>
      </c>
      <c r="AO120" s="33"/>
    </row>
    <row r="121" spans="1:41" ht="75">
      <c r="A121" s="24" t="s">
        <v>37</v>
      </c>
      <c r="B121" s="45" t="s">
        <v>42</v>
      </c>
      <c r="C121" s="47" t="s">
        <v>52</v>
      </c>
      <c r="D121" s="33" t="s">
        <v>52</v>
      </c>
      <c r="E121" s="33" t="s">
        <v>52</v>
      </c>
      <c r="F121" s="27" t="s">
        <v>314</v>
      </c>
      <c r="G121" s="27" t="s">
        <v>100</v>
      </c>
      <c r="H121" s="28">
        <v>0.02</v>
      </c>
      <c r="I121" s="34"/>
      <c r="J121" s="34"/>
      <c r="K121" s="34"/>
      <c r="L121" s="34"/>
      <c r="M121" s="34"/>
      <c r="N121" s="34"/>
      <c r="O121" s="34">
        <v>0.33</v>
      </c>
      <c r="P121" s="34"/>
      <c r="Q121" s="34"/>
      <c r="R121" s="34"/>
      <c r="S121" s="34"/>
      <c r="T121" s="34"/>
      <c r="U121" s="34">
        <v>0.33</v>
      </c>
      <c r="V121" s="34"/>
      <c r="W121" s="34"/>
      <c r="X121" s="34"/>
      <c r="Y121" s="34"/>
      <c r="Z121" s="34"/>
      <c r="AA121" s="34"/>
      <c r="AB121" s="34"/>
      <c r="AC121" s="34">
        <v>0.34</v>
      </c>
      <c r="AD121" s="34"/>
      <c r="AE121" s="34"/>
      <c r="AF121" s="34"/>
      <c r="AG121" s="34">
        <v>1</v>
      </c>
      <c r="AH121" s="29">
        <v>45383</v>
      </c>
      <c r="AI121" s="29">
        <v>45626</v>
      </c>
      <c r="AJ121" s="33" t="s">
        <v>156</v>
      </c>
      <c r="AK121" s="33" t="s">
        <v>54</v>
      </c>
      <c r="AL121" s="33" t="s">
        <v>39</v>
      </c>
      <c r="AM121" s="33" t="s">
        <v>39</v>
      </c>
      <c r="AN121" s="33" t="s">
        <v>47</v>
      </c>
      <c r="AO121" s="33"/>
    </row>
    <row r="122" spans="1:41" ht="75">
      <c r="A122" s="24" t="s">
        <v>37</v>
      </c>
      <c r="B122" s="45" t="s">
        <v>42</v>
      </c>
      <c r="C122" s="47" t="s">
        <v>52</v>
      </c>
      <c r="D122" s="33" t="s">
        <v>52</v>
      </c>
      <c r="E122" s="33" t="s">
        <v>52</v>
      </c>
      <c r="F122" s="27" t="s">
        <v>315</v>
      </c>
      <c r="G122" s="27" t="s">
        <v>76</v>
      </c>
      <c r="H122" s="28">
        <v>0.02</v>
      </c>
      <c r="I122" s="34"/>
      <c r="J122" s="34"/>
      <c r="K122" s="34"/>
      <c r="L122" s="34"/>
      <c r="M122" s="34"/>
      <c r="N122" s="34"/>
      <c r="O122" s="34"/>
      <c r="P122" s="34"/>
      <c r="Q122" s="34">
        <v>0.5</v>
      </c>
      <c r="R122" s="34"/>
      <c r="S122" s="34"/>
      <c r="T122" s="34"/>
      <c r="U122" s="34"/>
      <c r="V122" s="34"/>
      <c r="W122" s="34"/>
      <c r="X122" s="34"/>
      <c r="Y122" s="34"/>
      <c r="Z122" s="34">
        <v>0.5</v>
      </c>
      <c r="AA122" s="34"/>
      <c r="AB122" s="34"/>
      <c r="AC122" s="34"/>
      <c r="AD122" s="34"/>
      <c r="AE122" s="34"/>
      <c r="AF122" s="34"/>
      <c r="AG122" s="34">
        <v>1</v>
      </c>
      <c r="AH122" s="29">
        <v>45413</v>
      </c>
      <c r="AI122" s="29">
        <v>45565</v>
      </c>
      <c r="AJ122" s="33" t="s">
        <v>140</v>
      </c>
      <c r="AK122" s="33" t="s">
        <v>46</v>
      </c>
      <c r="AL122" s="33" t="s">
        <v>39</v>
      </c>
      <c r="AM122" s="33" t="s">
        <v>39</v>
      </c>
      <c r="AN122" s="33" t="s">
        <v>47</v>
      </c>
      <c r="AO122" s="33"/>
    </row>
    <row r="123" spans="1:41" ht="75">
      <c r="A123" s="24" t="s">
        <v>37</v>
      </c>
      <c r="B123" s="45" t="s">
        <v>42</v>
      </c>
      <c r="C123" s="47" t="s">
        <v>52</v>
      </c>
      <c r="D123" s="33" t="s">
        <v>52</v>
      </c>
      <c r="E123" s="33" t="s">
        <v>52</v>
      </c>
      <c r="F123" s="27" t="s">
        <v>316</v>
      </c>
      <c r="G123" s="27" t="s">
        <v>77</v>
      </c>
      <c r="H123" s="28">
        <v>0.02</v>
      </c>
      <c r="I123" s="34"/>
      <c r="J123" s="34"/>
      <c r="K123" s="34">
        <v>0.33</v>
      </c>
      <c r="L123" s="34"/>
      <c r="M123" s="34"/>
      <c r="N123" s="34"/>
      <c r="O123" s="34"/>
      <c r="P123" s="34"/>
      <c r="Q123" s="34"/>
      <c r="R123" s="34"/>
      <c r="S123" s="34"/>
      <c r="T123" s="34"/>
      <c r="U123" s="34">
        <v>0.33</v>
      </c>
      <c r="V123" s="34"/>
      <c r="W123" s="34"/>
      <c r="X123" s="34"/>
      <c r="Y123" s="34"/>
      <c r="Z123" s="34"/>
      <c r="AA123" s="34"/>
      <c r="AB123" s="34"/>
      <c r="AC123" s="34">
        <v>0.33</v>
      </c>
      <c r="AD123" s="34"/>
      <c r="AE123" s="34"/>
      <c r="AF123" s="34"/>
      <c r="AG123" s="34">
        <v>1</v>
      </c>
      <c r="AH123" s="29">
        <v>45323</v>
      </c>
      <c r="AI123" s="29">
        <v>45626</v>
      </c>
      <c r="AJ123" s="33" t="s">
        <v>141</v>
      </c>
      <c r="AK123" s="33" t="s">
        <v>46</v>
      </c>
      <c r="AL123" s="33" t="s">
        <v>39</v>
      </c>
      <c r="AM123" s="33" t="s">
        <v>39</v>
      </c>
      <c r="AN123" s="33" t="s">
        <v>47</v>
      </c>
      <c r="AO123" s="33"/>
    </row>
    <row r="124" spans="1:41" ht="90">
      <c r="A124" s="24" t="s">
        <v>37</v>
      </c>
      <c r="B124" s="45" t="s">
        <v>42</v>
      </c>
      <c r="C124" s="47" t="s">
        <v>52</v>
      </c>
      <c r="D124" s="33" t="s">
        <v>52</v>
      </c>
      <c r="E124" s="33" t="s">
        <v>52</v>
      </c>
      <c r="F124" s="27" t="s">
        <v>317</v>
      </c>
      <c r="G124" s="27" t="s">
        <v>78</v>
      </c>
      <c r="H124" s="28">
        <v>0.02</v>
      </c>
      <c r="I124" s="34"/>
      <c r="J124" s="34"/>
      <c r="K124" s="34"/>
      <c r="L124" s="34"/>
      <c r="M124" s="34"/>
      <c r="N124" s="34"/>
      <c r="O124" s="34"/>
      <c r="P124" s="34"/>
      <c r="Q124" s="34"/>
      <c r="R124" s="34"/>
      <c r="S124" s="34"/>
      <c r="T124" s="34"/>
      <c r="U124" s="34"/>
      <c r="V124" s="34"/>
      <c r="W124" s="34"/>
      <c r="X124" s="34"/>
      <c r="Y124" s="34"/>
      <c r="Z124" s="34"/>
      <c r="AA124" s="34"/>
      <c r="AB124" s="34"/>
      <c r="AC124" s="34">
        <v>0.5</v>
      </c>
      <c r="AD124" s="34"/>
      <c r="AE124" s="34">
        <v>0.5</v>
      </c>
      <c r="AF124" s="34"/>
      <c r="AG124" s="34">
        <v>1</v>
      </c>
      <c r="AH124" s="29">
        <v>45597</v>
      </c>
      <c r="AI124" s="29">
        <v>45657</v>
      </c>
      <c r="AJ124" s="33" t="s">
        <v>142</v>
      </c>
      <c r="AK124" s="33" t="s">
        <v>46</v>
      </c>
      <c r="AL124" s="33" t="s">
        <v>39</v>
      </c>
      <c r="AM124" s="33" t="s">
        <v>39</v>
      </c>
      <c r="AN124" s="33" t="s">
        <v>47</v>
      </c>
      <c r="AO124" s="33"/>
    </row>
    <row r="125" spans="1:41" ht="75">
      <c r="A125" s="24" t="s">
        <v>37</v>
      </c>
      <c r="B125" s="45" t="s">
        <v>42</v>
      </c>
      <c r="C125" s="47" t="s">
        <v>52</v>
      </c>
      <c r="D125" s="33" t="s">
        <v>52</v>
      </c>
      <c r="E125" s="33" t="s">
        <v>52</v>
      </c>
      <c r="F125" s="27" t="s">
        <v>318</v>
      </c>
      <c r="G125" s="27" t="s">
        <v>79</v>
      </c>
      <c r="H125" s="28">
        <v>0.02</v>
      </c>
      <c r="I125" s="34">
        <v>1</v>
      </c>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45322</v>
      </c>
      <c r="AJ125" s="33" t="s">
        <v>143</v>
      </c>
      <c r="AK125" s="33" t="s">
        <v>46</v>
      </c>
      <c r="AL125" s="33" t="s">
        <v>39</v>
      </c>
      <c r="AM125" s="33" t="s">
        <v>39</v>
      </c>
      <c r="AN125" s="33" t="s">
        <v>47</v>
      </c>
      <c r="AO125" s="33"/>
    </row>
    <row r="126" spans="1:41" ht="75">
      <c r="A126" s="24" t="s">
        <v>37</v>
      </c>
      <c r="B126" s="45" t="s">
        <v>42</v>
      </c>
      <c r="C126" s="47" t="s">
        <v>52</v>
      </c>
      <c r="D126" s="33" t="s">
        <v>52</v>
      </c>
      <c r="E126" s="33" t="s">
        <v>52</v>
      </c>
      <c r="F126" s="27" t="s">
        <v>319</v>
      </c>
      <c r="G126" s="27" t="s">
        <v>80</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c r="A127" s="24" t="s">
        <v>37</v>
      </c>
      <c r="B127" s="45" t="s">
        <v>42</v>
      </c>
      <c r="C127" s="47" t="s">
        <v>52</v>
      </c>
      <c r="D127" s="33" t="s">
        <v>52</v>
      </c>
      <c r="E127" s="33" t="s">
        <v>52</v>
      </c>
      <c r="F127" s="27" t="s">
        <v>319</v>
      </c>
      <c r="G127" s="27" t="s">
        <v>81</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c r="A128" s="24" t="s">
        <v>37</v>
      </c>
      <c r="B128" s="45" t="s">
        <v>42</v>
      </c>
      <c r="C128" s="47" t="s">
        <v>52</v>
      </c>
      <c r="D128" s="33" t="s">
        <v>52</v>
      </c>
      <c r="E128" s="33" t="s">
        <v>52</v>
      </c>
      <c r="F128" s="27" t="s">
        <v>319</v>
      </c>
      <c r="G128" s="27" t="s">
        <v>82</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75">
      <c r="A129" s="24" t="s">
        <v>37</v>
      </c>
      <c r="B129" s="45" t="s">
        <v>42</v>
      </c>
      <c r="C129" s="47" t="s">
        <v>52</v>
      </c>
      <c r="D129" s="33" t="s">
        <v>52</v>
      </c>
      <c r="E129" s="33" t="s">
        <v>52</v>
      </c>
      <c r="F129" s="27" t="s">
        <v>319</v>
      </c>
      <c r="G129" s="27" t="s">
        <v>83</v>
      </c>
      <c r="H129" s="28">
        <v>0.01</v>
      </c>
      <c r="I129" s="34">
        <v>0.25</v>
      </c>
      <c r="J129" s="34"/>
      <c r="K129" s="34">
        <v>0.25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6">
        <v>45293</v>
      </c>
      <c r="AI129" s="29">
        <v>45382</v>
      </c>
      <c r="AJ129" s="33" t="s">
        <v>144</v>
      </c>
      <c r="AK129" s="33" t="s">
        <v>46</v>
      </c>
      <c r="AL129" s="33" t="s">
        <v>39</v>
      </c>
      <c r="AM129" s="33" t="s">
        <v>39</v>
      </c>
      <c r="AN129" s="33" t="s">
        <v>47</v>
      </c>
      <c r="AO129" s="33"/>
    </row>
    <row r="130" spans="1:41" ht="75">
      <c r="A130" s="24" t="s">
        <v>37</v>
      </c>
      <c r="B130" s="45" t="s">
        <v>42</v>
      </c>
      <c r="C130" s="47" t="s">
        <v>52</v>
      </c>
      <c r="D130" s="33" t="s">
        <v>52</v>
      </c>
      <c r="E130" s="33" t="s">
        <v>52</v>
      </c>
      <c r="F130" s="27" t="s">
        <v>319</v>
      </c>
      <c r="G130" s="27" t="s">
        <v>84</v>
      </c>
      <c r="H130" s="28">
        <v>0.01</v>
      </c>
      <c r="I130" s="34">
        <v>0.25</v>
      </c>
      <c r="J130" s="34"/>
      <c r="K130" s="34">
        <v>0.25</v>
      </c>
      <c r="L130" s="34"/>
      <c r="M130" s="34">
        <v>0.5</v>
      </c>
      <c r="N130" s="34"/>
      <c r="O130" s="34"/>
      <c r="P130" s="34"/>
      <c r="Q130" s="34"/>
      <c r="R130" s="34"/>
      <c r="S130" s="34"/>
      <c r="T130" s="34"/>
      <c r="U130" s="34"/>
      <c r="V130" s="34"/>
      <c r="W130" s="34"/>
      <c r="X130" s="34"/>
      <c r="Y130" s="34"/>
      <c r="Z130" s="34"/>
      <c r="AA130" s="34"/>
      <c r="AB130" s="34"/>
      <c r="AC130" s="34"/>
      <c r="AD130" s="34"/>
      <c r="AE130" s="34"/>
      <c r="AF130" s="34"/>
      <c r="AG130" s="34">
        <v>1</v>
      </c>
      <c r="AH130" s="26">
        <v>45293</v>
      </c>
      <c r="AI130" s="29">
        <v>45382</v>
      </c>
      <c r="AJ130" s="33" t="s">
        <v>144</v>
      </c>
      <c r="AK130" s="33" t="s">
        <v>46</v>
      </c>
      <c r="AL130" s="33" t="s">
        <v>39</v>
      </c>
      <c r="AM130" s="33" t="s">
        <v>39</v>
      </c>
      <c r="AN130" s="33" t="s">
        <v>47</v>
      </c>
      <c r="AO130" s="33"/>
    </row>
    <row r="131" spans="1:41" ht="165">
      <c r="A131" s="24" t="s">
        <v>37</v>
      </c>
      <c r="B131" s="45" t="s">
        <v>42</v>
      </c>
      <c r="C131" s="47" t="s">
        <v>52</v>
      </c>
      <c r="D131" s="33" t="s">
        <v>52</v>
      </c>
      <c r="E131" s="33" t="s">
        <v>52</v>
      </c>
      <c r="F131" s="27" t="s">
        <v>320</v>
      </c>
      <c r="G131" s="27" t="s">
        <v>85</v>
      </c>
      <c r="H131" s="28">
        <v>0.02</v>
      </c>
      <c r="I131" s="34"/>
      <c r="J131" s="34"/>
      <c r="K131" s="34">
        <v>0.5</v>
      </c>
      <c r="L131" s="34"/>
      <c r="M131" s="34">
        <v>0.5</v>
      </c>
      <c r="N131" s="34"/>
      <c r="O131" s="34"/>
      <c r="P131" s="34"/>
      <c r="Q131" s="34"/>
      <c r="R131" s="34"/>
      <c r="S131" s="34"/>
      <c r="T131" s="34"/>
      <c r="U131" s="34"/>
      <c r="V131" s="34"/>
      <c r="W131" s="34"/>
      <c r="X131" s="34"/>
      <c r="Y131" s="34"/>
      <c r="Z131" s="34"/>
      <c r="AA131" s="34"/>
      <c r="AB131" s="34"/>
      <c r="AC131" s="34"/>
      <c r="AD131" s="34"/>
      <c r="AE131" s="34"/>
      <c r="AF131" s="34"/>
      <c r="AG131" s="34">
        <v>1</v>
      </c>
      <c r="AH131" s="29">
        <v>45323</v>
      </c>
      <c r="AI131" s="29">
        <v>45382</v>
      </c>
      <c r="AJ131" s="33" t="s">
        <v>145</v>
      </c>
      <c r="AK131" s="33" t="s">
        <v>46</v>
      </c>
      <c r="AL131" s="33" t="s">
        <v>39</v>
      </c>
      <c r="AM131" s="33" t="s">
        <v>39</v>
      </c>
      <c r="AN131" s="33" t="s">
        <v>47</v>
      </c>
      <c r="AO131" s="33"/>
    </row>
    <row r="132" spans="1:41" ht="90">
      <c r="A132" s="24" t="s">
        <v>37</v>
      </c>
      <c r="B132" s="45" t="s">
        <v>42</v>
      </c>
      <c r="C132" s="47" t="s">
        <v>52</v>
      </c>
      <c r="D132" s="33" t="s">
        <v>52</v>
      </c>
      <c r="E132" s="45" t="s">
        <v>52</v>
      </c>
      <c r="F132" s="27" t="s">
        <v>321</v>
      </c>
      <c r="G132" s="27" t="s">
        <v>65</v>
      </c>
      <c r="H132" s="28">
        <v>5.0000000000000001E-3</v>
      </c>
      <c r="I132" s="34"/>
      <c r="J132" s="34"/>
      <c r="K132" s="34">
        <v>0.09</v>
      </c>
      <c r="L132" s="34"/>
      <c r="M132" s="34">
        <v>0.09</v>
      </c>
      <c r="N132" s="34"/>
      <c r="O132" s="34">
        <v>0.09</v>
      </c>
      <c r="P132" s="34"/>
      <c r="Q132" s="34">
        <v>0.09</v>
      </c>
      <c r="R132" s="34"/>
      <c r="S132" s="34">
        <v>0.09</v>
      </c>
      <c r="T132" s="34"/>
      <c r="U132" s="34">
        <v>0.09</v>
      </c>
      <c r="V132" s="34"/>
      <c r="W132" s="34">
        <v>0.09</v>
      </c>
      <c r="X132" s="34"/>
      <c r="Y132" s="34">
        <v>0.09</v>
      </c>
      <c r="Z132" s="34"/>
      <c r="AA132" s="34">
        <v>0.09</v>
      </c>
      <c r="AB132" s="34"/>
      <c r="AC132" s="34">
        <v>0.09</v>
      </c>
      <c r="AD132" s="34"/>
      <c r="AE132" s="34">
        <v>0.1</v>
      </c>
      <c r="AF132" s="34"/>
      <c r="AG132" s="34">
        <v>1</v>
      </c>
      <c r="AH132" s="29">
        <v>45323</v>
      </c>
      <c r="AI132" s="29">
        <v>45657</v>
      </c>
      <c r="AJ132" s="33" t="s">
        <v>130</v>
      </c>
      <c r="AK132" s="33" t="s">
        <v>45</v>
      </c>
      <c r="AL132" s="33" t="s">
        <v>39</v>
      </c>
      <c r="AM132" s="33" t="s">
        <v>39</v>
      </c>
      <c r="AN132" s="33" t="s">
        <v>47</v>
      </c>
      <c r="AO132" s="33"/>
    </row>
    <row r="133" spans="1:41" s="3" customFormat="1" ht="81" customHeight="1">
      <c r="A133" s="24" t="s">
        <v>37</v>
      </c>
      <c r="B133" s="45" t="s">
        <v>42</v>
      </c>
      <c r="C133" s="35" t="s">
        <v>52</v>
      </c>
      <c r="D133" s="35" t="s">
        <v>52</v>
      </c>
      <c r="E133" s="35" t="s">
        <v>52</v>
      </c>
      <c r="F133" s="38" t="s">
        <v>321</v>
      </c>
      <c r="G133" s="24" t="s">
        <v>65</v>
      </c>
      <c r="H133" s="40">
        <v>0.01</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ref="AG133:AG135" si="10">I133+K133+M133+O133+Q133+S133+U133+W133+Y133+AA133+AC133+AE133</f>
        <v>0.99999999999999978</v>
      </c>
      <c r="AH133" s="25">
        <v>45323</v>
      </c>
      <c r="AI133" s="36">
        <v>45657</v>
      </c>
      <c r="AJ133" s="37" t="s">
        <v>130</v>
      </c>
      <c r="AK133" s="33" t="s">
        <v>183</v>
      </c>
      <c r="AL133" s="38" t="s">
        <v>39</v>
      </c>
      <c r="AM133" s="38" t="s">
        <v>39</v>
      </c>
      <c r="AN133" s="39" t="s">
        <v>47</v>
      </c>
      <c r="AO133" s="39"/>
    </row>
    <row r="134" spans="1:41" s="3" customFormat="1" ht="81" customHeight="1">
      <c r="A134" s="24" t="s">
        <v>37</v>
      </c>
      <c r="B134" s="45" t="s">
        <v>42</v>
      </c>
      <c r="C134" s="35" t="s">
        <v>52</v>
      </c>
      <c r="D134" s="35" t="s">
        <v>52</v>
      </c>
      <c r="E134" s="35" t="s">
        <v>52</v>
      </c>
      <c r="F134" s="38" t="s">
        <v>321</v>
      </c>
      <c r="G134" s="24" t="s">
        <v>65</v>
      </c>
      <c r="H134" s="2">
        <v>1.67E-2</v>
      </c>
      <c r="I134" s="2"/>
      <c r="J134" s="2"/>
      <c r="K134" s="2">
        <v>0.09</v>
      </c>
      <c r="L134" s="2"/>
      <c r="M134" s="2">
        <v>0.09</v>
      </c>
      <c r="N134" s="2"/>
      <c r="O134" s="2">
        <v>0.09</v>
      </c>
      <c r="P134" s="2"/>
      <c r="Q134" s="2">
        <v>0.09</v>
      </c>
      <c r="R134" s="2"/>
      <c r="S134" s="2">
        <v>0.09</v>
      </c>
      <c r="T134" s="2"/>
      <c r="U134" s="2">
        <v>0.09</v>
      </c>
      <c r="V134" s="2"/>
      <c r="W134" s="2">
        <v>0.09</v>
      </c>
      <c r="X134" s="2"/>
      <c r="Y134" s="2">
        <v>0.09</v>
      </c>
      <c r="Z134" s="2"/>
      <c r="AA134" s="2">
        <v>0.09</v>
      </c>
      <c r="AB134" s="2"/>
      <c r="AC134" s="2">
        <v>0.09</v>
      </c>
      <c r="AD134" s="2"/>
      <c r="AE134" s="2">
        <v>0.1</v>
      </c>
      <c r="AF134" s="2"/>
      <c r="AG134" s="2">
        <f t="shared" si="10"/>
        <v>0.99999999999999978</v>
      </c>
      <c r="AH134" s="25">
        <v>45323</v>
      </c>
      <c r="AI134" s="36">
        <v>45657</v>
      </c>
      <c r="AJ134" s="37" t="s">
        <v>130</v>
      </c>
      <c r="AK134" s="33" t="s">
        <v>192</v>
      </c>
      <c r="AL134" s="38" t="s">
        <v>39</v>
      </c>
      <c r="AM134" s="38" t="s">
        <v>39</v>
      </c>
      <c r="AN134" s="39" t="s">
        <v>47</v>
      </c>
      <c r="AO134" s="39"/>
    </row>
    <row r="135" spans="1:41"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si="10"/>
        <v>0.99999999999999978</v>
      </c>
      <c r="AH135" s="25">
        <v>45323</v>
      </c>
      <c r="AI135" s="36">
        <v>45657</v>
      </c>
      <c r="AJ135" s="37" t="s">
        <v>130</v>
      </c>
      <c r="AK135" s="38" t="s">
        <v>41</v>
      </c>
      <c r="AL135" s="38" t="s">
        <v>39</v>
      </c>
      <c r="AM135" s="38" t="s">
        <v>39</v>
      </c>
      <c r="AN135" s="39" t="s">
        <v>47</v>
      </c>
      <c r="AO135" s="39"/>
    </row>
    <row r="136" spans="1:41" ht="75">
      <c r="A136" s="24" t="s">
        <v>37</v>
      </c>
      <c r="B136" s="45" t="s">
        <v>42</v>
      </c>
      <c r="C136" s="47" t="s">
        <v>52</v>
      </c>
      <c r="D136" s="33" t="s">
        <v>52</v>
      </c>
      <c r="E136" s="33" t="s">
        <v>52</v>
      </c>
      <c r="F136" s="27" t="s">
        <v>321</v>
      </c>
      <c r="G136" s="27" t="s">
        <v>65</v>
      </c>
      <c r="H136" s="28">
        <v>0.04</v>
      </c>
      <c r="I136" s="34"/>
      <c r="J136" s="34"/>
      <c r="K136" s="34">
        <v>0.09</v>
      </c>
      <c r="L136" s="34"/>
      <c r="M136" s="34">
        <v>0.09</v>
      </c>
      <c r="N136" s="34"/>
      <c r="O136" s="34">
        <v>0.09</v>
      </c>
      <c r="P136" s="34"/>
      <c r="Q136" s="34">
        <v>0.09</v>
      </c>
      <c r="R136" s="34"/>
      <c r="S136" s="34">
        <v>0.09</v>
      </c>
      <c r="T136" s="34"/>
      <c r="U136" s="34">
        <v>0.09</v>
      </c>
      <c r="V136" s="34"/>
      <c r="W136" s="34">
        <v>0.09</v>
      </c>
      <c r="X136" s="34"/>
      <c r="Y136" s="34">
        <v>0.09</v>
      </c>
      <c r="Z136" s="34"/>
      <c r="AA136" s="34">
        <v>0.09</v>
      </c>
      <c r="AB136" s="34"/>
      <c r="AC136" s="34">
        <v>0.09</v>
      </c>
      <c r="AD136" s="34"/>
      <c r="AE136" s="34">
        <v>0.1</v>
      </c>
      <c r="AF136" s="34"/>
      <c r="AG136" s="34">
        <v>1</v>
      </c>
      <c r="AH136" s="29">
        <v>45323</v>
      </c>
      <c r="AI136" s="29">
        <v>45657</v>
      </c>
      <c r="AJ136" s="33" t="s">
        <v>130</v>
      </c>
      <c r="AK136" s="33" t="s">
        <v>58</v>
      </c>
      <c r="AL136" s="33" t="s">
        <v>39</v>
      </c>
      <c r="AM136" s="33" t="s">
        <v>39</v>
      </c>
      <c r="AN136" s="33" t="s">
        <v>47</v>
      </c>
      <c r="AO136" s="33"/>
    </row>
    <row r="137" spans="1:41" s="3" customFormat="1" ht="81" customHeight="1">
      <c r="A137" s="24" t="s">
        <v>37</v>
      </c>
      <c r="B137" s="45" t="s">
        <v>42</v>
      </c>
      <c r="C137" s="35" t="s">
        <v>52</v>
      </c>
      <c r="D137" s="35" t="s">
        <v>52</v>
      </c>
      <c r="E137" s="35" t="s">
        <v>52</v>
      </c>
      <c r="F137" s="38" t="s">
        <v>321</v>
      </c>
      <c r="G137" s="24" t="s">
        <v>65</v>
      </c>
      <c r="H137" s="40">
        <v>0.02</v>
      </c>
      <c r="I137" s="2"/>
      <c r="J137" s="2"/>
      <c r="K137" s="2">
        <v>0.09</v>
      </c>
      <c r="L137" s="2"/>
      <c r="M137" s="2">
        <v>0.09</v>
      </c>
      <c r="N137" s="2"/>
      <c r="O137" s="2">
        <v>0.09</v>
      </c>
      <c r="P137" s="2"/>
      <c r="Q137" s="2">
        <v>0.09</v>
      </c>
      <c r="R137" s="2"/>
      <c r="S137" s="2">
        <v>0.09</v>
      </c>
      <c r="T137" s="2"/>
      <c r="U137" s="2">
        <v>0.09</v>
      </c>
      <c r="V137" s="2"/>
      <c r="W137" s="2">
        <v>0.09</v>
      </c>
      <c r="X137" s="2"/>
      <c r="Y137" s="2">
        <v>0.09</v>
      </c>
      <c r="Z137" s="2"/>
      <c r="AA137" s="2">
        <v>0.09</v>
      </c>
      <c r="AB137" s="2"/>
      <c r="AC137" s="2">
        <v>0.09</v>
      </c>
      <c r="AD137" s="2"/>
      <c r="AE137" s="2">
        <v>0.1</v>
      </c>
      <c r="AF137" s="2"/>
      <c r="AG137" s="2">
        <f t="shared" ref="AG137:AG138" si="11">I137+K137+M137+O137+Q137+S137+U137+W137+Y137+AA137+AC137+AE137</f>
        <v>0.99999999999999978</v>
      </c>
      <c r="AH137" s="25">
        <v>45323</v>
      </c>
      <c r="AI137" s="36">
        <v>45657</v>
      </c>
      <c r="AJ137" s="37" t="s">
        <v>130</v>
      </c>
      <c r="AK137" s="38" t="s">
        <v>51</v>
      </c>
      <c r="AL137" s="38" t="s">
        <v>39</v>
      </c>
      <c r="AM137" s="38" t="s">
        <v>39</v>
      </c>
      <c r="AN137" s="39" t="s">
        <v>47</v>
      </c>
      <c r="AO137" s="39"/>
    </row>
    <row r="138" spans="1:41" s="3" customFormat="1" ht="81" customHeight="1">
      <c r="A138" s="24" t="s">
        <v>37</v>
      </c>
      <c r="B138" s="45" t="s">
        <v>42</v>
      </c>
      <c r="C138" s="35" t="s">
        <v>52</v>
      </c>
      <c r="D138" s="35" t="s">
        <v>52</v>
      </c>
      <c r="E138" s="45" t="s">
        <v>52</v>
      </c>
      <c r="F138" s="38" t="s">
        <v>321</v>
      </c>
      <c r="G138" s="24" t="s">
        <v>65</v>
      </c>
      <c r="H138" s="40">
        <v>1.67E-2</v>
      </c>
      <c r="I138" s="2"/>
      <c r="J138" s="2"/>
      <c r="K138" s="2">
        <v>0.09</v>
      </c>
      <c r="L138" s="2"/>
      <c r="M138" s="2">
        <v>0.09</v>
      </c>
      <c r="N138" s="2"/>
      <c r="O138" s="2">
        <v>0.09</v>
      </c>
      <c r="P138" s="2"/>
      <c r="Q138" s="2">
        <v>0.09</v>
      </c>
      <c r="R138" s="2"/>
      <c r="S138" s="2">
        <v>0.09</v>
      </c>
      <c r="T138" s="2"/>
      <c r="U138" s="2">
        <v>0.09</v>
      </c>
      <c r="V138" s="2"/>
      <c r="W138" s="2">
        <v>0.09</v>
      </c>
      <c r="X138" s="2"/>
      <c r="Y138" s="2">
        <v>0.09</v>
      </c>
      <c r="Z138" s="2"/>
      <c r="AA138" s="2">
        <v>0.09</v>
      </c>
      <c r="AB138" s="2"/>
      <c r="AC138" s="2">
        <v>0.09</v>
      </c>
      <c r="AD138" s="2"/>
      <c r="AE138" s="2">
        <v>0.1</v>
      </c>
      <c r="AF138" s="2"/>
      <c r="AG138" s="2">
        <f t="shared" si="11"/>
        <v>0.99999999999999978</v>
      </c>
      <c r="AH138" s="25">
        <v>45323</v>
      </c>
      <c r="AI138" s="36">
        <v>45657</v>
      </c>
      <c r="AJ138" s="37" t="s">
        <v>130</v>
      </c>
      <c r="AK138" s="24" t="s">
        <v>193</v>
      </c>
      <c r="AL138" s="38" t="s">
        <v>39</v>
      </c>
      <c r="AM138" s="38" t="s">
        <v>39</v>
      </c>
      <c r="AN138" s="39" t="s">
        <v>47</v>
      </c>
      <c r="AO138" s="39"/>
    </row>
    <row r="139" spans="1:41" ht="75">
      <c r="A139" s="24" t="s">
        <v>37</v>
      </c>
      <c r="B139" s="45" t="s">
        <v>42</v>
      </c>
      <c r="C139" s="47" t="s">
        <v>52</v>
      </c>
      <c r="D139" s="33" t="s">
        <v>52</v>
      </c>
      <c r="E139" s="33" t="s">
        <v>52</v>
      </c>
      <c r="F139" s="27" t="s">
        <v>321</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54</v>
      </c>
      <c r="AL139" s="33" t="s">
        <v>39</v>
      </c>
      <c r="AM139" s="33" t="s">
        <v>39</v>
      </c>
      <c r="AN139" s="33" t="s">
        <v>47</v>
      </c>
      <c r="AO139" s="33"/>
    </row>
    <row r="140" spans="1:41" ht="75">
      <c r="A140" s="24" t="s">
        <v>37</v>
      </c>
      <c r="B140" s="45" t="s">
        <v>42</v>
      </c>
      <c r="C140" s="47" t="s">
        <v>52</v>
      </c>
      <c r="D140" s="33" t="s">
        <v>52</v>
      </c>
      <c r="E140" s="33" t="s">
        <v>52</v>
      </c>
      <c r="F140" s="27" t="s">
        <v>321</v>
      </c>
      <c r="G140" s="27" t="s">
        <v>65</v>
      </c>
      <c r="H140" s="28">
        <v>2.5000000000000001E-2</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53</v>
      </c>
      <c r="AL140" s="33" t="s">
        <v>39</v>
      </c>
      <c r="AM140" s="33" t="s">
        <v>39</v>
      </c>
      <c r="AN140" s="33" t="s">
        <v>47</v>
      </c>
      <c r="AO140" s="33"/>
    </row>
    <row r="141" spans="1:41" s="3" customFormat="1" ht="81" customHeight="1">
      <c r="A141" s="24" t="s">
        <v>37</v>
      </c>
      <c r="B141" s="45" t="s">
        <v>42</v>
      </c>
      <c r="C141" s="35" t="s">
        <v>52</v>
      </c>
      <c r="D141" s="35" t="s">
        <v>52</v>
      </c>
      <c r="E141" s="45" t="s">
        <v>52</v>
      </c>
      <c r="F141" s="38" t="s">
        <v>321</v>
      </c>
      <c r="G141" s="24" t="s">
        <v>65</v>
      </c>
      <c r="H141" s="40">
        <v>0.02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ref="AG141" si="12">I141+K141+M141+O141+Q141+S141+U141+W141+Y141+AA141+AC141+AE141</f>
        <v>0.99999999999999978</v>
      </c>
      <c r="AH141" s="25">
        <v>45323</v>
      </c>
      <c r="AI141" s="36">
        <v>45657</v>
      </c>
      <c r="AJ141" s="37" t="s">
        <v>130</v>
      </c>
      <c r="AK141" s="24" t="s">
        <v>57</v>
      </c>
      <c r="AL141" s="38" t="s">
        <v>39</v>
      </c>
      <c r="AM141" s="38" t="s">
        <v>39</v>
      </c>
      <c r="AN141" s="39" t="s">
        <v>47</v>
      </c>
      <c r="AO141" s="39"/>
    </row>
    <row r="142" spans="1:41" ht="75">
      <c r="A142" s="24" t="s">
        <v>37</v>
      </c>
      <c r="B142" s="45" t="s">
        <v>42</v>
      </c>
      <c r="C142" s="47" t="s">
        <v>52</v>
      </c>
      <c r="D142" s="33" t="s">
        <v>52</v>
      </c>
      <c r="E142" s="33" t="s">
        <v>52</v>
      </c>
      <c r="F142" s="27" t="s">
        <v>321</v>
      </c>
      <c r="G142" s="27" t="s">
        <v>65</v>
      </c>
      <c r="H142" s="28">
        <v>0.25</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159</v>
      </c>
      <c r="AL142" s="33" t="s">
        <v>39</v>
      </c>
      <c r="AM142" s="33" t="s">
        <v>39</v>
      </c>
      <c r="AN142" s="33" t="s">
        <v>47</v>
      </c>
      <c r="AO142" s="33"/>
    </row>
    <row r="143" spans="1:41" ht="75">
      <c r="A143" s="24" t="s">
        <v>37</v>
      </c>
      <c r="B143" s="45" t="s">
        <v>42</v>
      </c>
      <c r="C143" s="47" t="s">
        <v>52</v>
      </c>
      <c r="D143" s="33" t="s">
        <v>52</v>
      </c>
      <c r="E143" s="33" t="s">
        <v>52</v>
      </c>
      <c r="F143" s="27" t="s">
        <v>321</v>
      </c>
      <c r="G143" s="27" t="s">
        <v>65</v>
      </c>
      <c r="H143" s="28">
        <v>5.0000000000000001E-3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162</v>
      </c>
      <c r="AL143" s="33" t="s">
        <v>39</v>
      </c>
      <c r="AM143" s="33" t="s">
        <v>39</v>
      </c>
      <c r="AN143" s="33" t="s">
        <v>47</v>
      </c>
      <c r="AO143" s="33"/>
    </row>
    <row r="144" spans="1:41" s="67" customFormat="1" ht="75">
      <c r="A144" s="46" t="s">
        <v>37</v>
      </c>
      <c r="B144" s="64" t="s">
        <v>42</v>
      </c>
      <c r="C144" s="69" t="s">
        <v>52</v>
      </c>
      <c r="D144" s="64" t="s">
        <v>52</v>
      </c>
      <c r="E144" s="64" t="s">
        <v>52</v>
      </c>
      <c r="F144" s="66" t="s">
        <v>321</v>
      </c>
      <c r="G144" s="66" t="s">
        <v>65</v>
      </c>
      <c r="H144" s="68">
        <v>0.04</v>
      </c>
      <c r="I144" s="70"/>
      <c r="J144" s="70"/>
      <c r="K144" s="70"/>
      <c r="L144" s="70"/>
      <c r="M144" s="70">
        <v>0.25</v>
      </c>
      <c r="N144" s="70"/>
      <c r="O144" s="70"/>
      <c r="P144" s="70"/>
      <c r="Q144" s="70"/>
      <c r="R144" s="70"/>
      <c r="S144" s="70">
        <v>0.25</v>
      </c>
      <c r="T144" s="70"/>
      <c r="U144" s="70"/>
      <c r="V144" s="70"/>
      <c r="W144" s="70"/>
      <c r="X144" s="70"/>
      <c r="Y144" s="70">
        <v>0.25</v>
      </c>
      <c r="Z144" s="70"/>
      <c r="AA144" s="70"/>
      <c r="AB144" s="70"/>
      <c r="AC144" s="70"/>
      <c r="AD144" s="70"/>
      <c r="AE144" s="70">
        <v>0.25</v>
      </c>
      <c r="AF144" s="70"/>
      <c r="AG144" s="70">
        <v>1</v>
      </c>
      <c r="AH144" s="65">
        <v>45352</v>
      </c>
      <c r="AI144" s="65">
        <v>45657</v>
      </c>
      <c r="AJ144" s="64" t="s">
        <v>130</v>
      </c>
      <c r="AK144" s="64" t="s">
        <v>38</v>
      </c>
      <c r="AL144" s="64" t="s">
        <v>39</v>
      </c>
      <c r="AM144" s="64" t="s">
        <v>39</v>
      </c>
      <c r="AN144" s="64" t="s">
        <v>47</v>
      </c>
      <c r="AO144" s="64"/>
    </row>
    <row r="145" spans="1:41" ht="75">
      <c r="A145" s="24" t="s">
        <v>37</v>
      </c>
      <c r="B145" s="45" t="s">
        <v>42</v>
      </c>
      <c r="C145" s="47" t="s">
        <v>52</v>
      </c>
      <c r="D145" s="33" t="s">
        <v>52</v>
      </c>
      <c r="E145" s="33" t="s">
        <v>52</v>
      </c>
      <c r="F145" s="27" t="s">
        <v>321</v>
      </c>
      <c r="G145" s="27" t="s">
        <v>65</v>
      </c>
      <c r="H145" s="28">
        <v>0.04</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50</v>
      </c>
      <c r="AL145" s="33" t="s">
        <v>39</v>
      </c>
      <c r="AM145" s="33" t="s">
        <v>39</v>
      </c>
      <c r="AN145" s="33" t="s">
        <v>47</v>
      </c>
      <c r="AO145" s="33"/>
    </row>
    <row r="146" spans="1:41" ht="75">
      <c r="A146" s="24" t="s">
        <v>37</v>
      </c>
      <c r="B146" s="45" t="s">
        <v>42</v>
      </c>
      <c r="C146" s="47" t="s">
        <v>52</v>
      </c>
      <c r="D146" s="33" t="s">
        <v>52</v>
      </c>
      <c r="E146" s="33" t="s">
        <v>52</v>
      </c>
      <c r="F146" s="27" t="s">
        <v>321</v>
      </c>
      <c r="G146" s="27" t="s">
        <v>65</v>
      </c>
      <c r="H146" s="28">
        <v>0.01</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49</v>
      </c>
      <c r="AL146" s="33" t="s">
        <v>39</v>
      </c>
      <c r="AM146" s="33" t="s">
        <v>39</v>
      </c>
      <c r="AN146" s="33" t="s">
        <v>47</v>
      </c>
      <c r="AO146" s="33"/>
    </row>
    <row r="147" spans="1:41" ht="75">
      <c r="A147" s="24" t="s">
        <v>37</v>
      </c>
      <c r="B147" s="45" t="s">
        <v>42</v>
      </c>
      <c r="C147" s="47" t="s">
        <v>52</v>
      </c>
      <c r="D147" s="33" t="s">
        <v>52</v>
      </c>
      <c r="E147" s="45" t="s">
        <v>52</v>
      </c>
      <c r="F147" s="27" t="s">
        <v>321</v>
      </c>
      <c r="G147" s="27" t="s">
        <v>180</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56</v>
      </c>
      <c r="AL147" s="33" t="s">
        <v>39</v>
      </c>
      <c r="AM147" s="33" t="s">
        <v>39</v>
      </c>
      <c r="AN147" s="33" t="s">
        <v>47</v>
      </c>
      <c r="AO147" s="33"/>
    </row>
    <row r="148" spans="1:41" ht="75">
      <c r="A148" s="24" t="s">
        <v>37</v>
      </c>
      <c r="B148" s="45" t="s">
        <v>42</v>
      </c>
      <c r="C148" s="47" t="s">
        <v>52</v>
      </c>
      <c r="D148" s="33" t="s">
        <v>52</v>
      </c>
      <c r="E148" s="33" t="s">
        <v>52</v>
      </c>
      <c r="F148" s="27" t="s">
        <v>321</v>
      </c>
      <c r="G148" s="27" t="s">
        <v>65</v>
      </c>
      <c r="H148" s="28">
        <v>0.02</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46</v>
      </c>
      <c r="AL148" s="33" t="s">
        <v>39</v>
      </c>
      <c r="AM148" s="33" t="s">
        <v>39</v>
      </c>
      <c r="AN148" s="33" t="s">
        <v>47</v>
      </c>
      <c r="AO148" s="33"/>
    </row>
    <row r="149" spans="1:41" ht="105">
      <c r="A149" s="24" t="s">
        <v>37</v>
      </c>
      <c r="B149" s="45" t="s">
        <v>42</v>
      </c>
      <c r="C149" s="47" t="s">
        <v>52</v>
      </c>
      <c r="D149" s="33" t="s">
        <v>52</v>
      </c>
      <c r="E149" s="45" t="s">
        <v>52</v>
      </c>
      <c r="F149" s="27" t="s">
        <v>321</v>
      </c>
      <c r="G149" s="27" t="s">
        <v>65</v>
      </c>
      <c r="H149" s="28">
        <v>0.05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48</v>
      </c>
      <c r="AL149" s="33" t="s">
        <v>39</v>
      </c>
      <c r="AM149" s="33" t="s">
        <v>39</v>
      </c>
      <c r="AN149" s="33" t="s">
        <v>47</v>
      </c>
      <c r="AO149" s="33"/>
    </row>
    <row r="150" spans="1:41" ht="75">
      <c r="A150" s="24" t="s">
        <v>37</v>
      </c>
      <c r="B150" s="45" t="s">
        <v>42</v>
      </c>
      <c r="C150" s="47" t="s">
        <v>52</v>
      </c>
      <c r="D150" s="33" t="s">
        <v>52</v>
      </c>
      <c r="E150" s="33" t="s">
        <v>52</v>
      </c>
      <c r="F150" s="27" t="s">
        <v>321</v>
      </c>
      <c r="G150" s="27" t="s">
        <v>65</v>
      </c>
      <c r="H150" s="28">
        <v>0.05</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43</v>
      </c>
      <c r="AL150" s="33" t="s">
        <v>39</v>
      </c>
      <c r="AM150" s="33" t="s">
        <v>39</v>
      </c>
      <c r="AN150" s="33" t="s">
        <v>47</v>
      </c>
      <c r="AO150" s="33"/>
    </row>
    <row r="151" spans="1:41" s="3" customFormat="1" ht="81" customHeight="1">
      <c r="A151" s="24" t="s">
        <v>37</v>
      </c>
      <c r="B151" s="45" t="s">
        <v>42</v>
      </c>
      <c r="C151" s="35" t="s">
        <v>52</v>
      </c>
      <c r="D151" s="35" t="s">
        <v>52</v>
      </c>
      <c r="E151" s="35"/>
      <c r="F151" s="38" t="s">
        <v>321</v>
      </c>
      <c r="G151" s="24" t="s">
        <v>65</v>
      </c>
      <c r="H151" s="40">
        <v>0.02</v>
      </c>
      <c r="I151" s="2"/>
      <c r="J151" s="2"/>
      <c r="K151" s="2">
        <v>0.09</v>
      </c>
      <c r="L151" s="2"/>
      <c r="M151" s="2">
        <v>0.09</v>
      </c>
      <c r="N151" s="2"/>
      <c r="O151" s="2">
        <v>0.09</v>
      </c>
      <c r="P151" s="2"/>
      <c r="Q151" s="2">
        <v>0.09</v>
      </c>
      <c r="R151" s="2"/>
      <c r="S151" s="2">
        <v>0.09</v>
      </c>
      <c r="T151" s="2"/>
      <c r="U151" s="2">
        <v>0.09</v>
      </c>
      <c r="V151" s="2"/>
      <c r="W151" s="2">
        <v>0.09</v>
      </c>
      <c r="X151" s="2"/>
      <c r="Y151" s="2">
        <v>0.09</v>
      </c>
      <c r="Z151" s="2"/>
      <c r="AA151" s="2">
        <v>0.09</v>
      </c>
      <c r="AB151" s="2"/>
      <c r="AC151" s="2">
        <v>0.09</v>
      </c>
      <c r="AD151" s="2"/>
      <c r="AE151" s="2">
        <v>0.1</v>
      </c>
      <c r="AF151" s="2"/>
      <c r="AG151" s="2">
        <f t="shared" ref="AG151:AG152" si="13">I151+K151+M151+O151+Q151+S151+U151+W151+Y151+AA151+AC151+AE151</f>
        <v>0.99999999999999978</v>
      </c>
      <c r="AH151" s="25">
        <v>45323</v>
      </c>
      <c r="AI151" s="36">
        <v>45657</v>
      </c>
      <c r="AJ151" s="37" t="s">
        <v>130</v>
      </c>
      <c r="AK151" s="38" t="s">
        <v>199</v>
      </c>
      <c r="AL151" s="38" t="s">
        <v>39</v>
      </c>
      <c r="AM151" s="38" t="s">
        <v>39</v>
      </c>
      <c r="AN151" s="39" t="s">
        <v>47</v>
      </c>
      <c r="AO151" s="39"/>
    </row>
    <row r="152" spans="1:41" s="3" customFormat="1" ht="81" customHeight="1">
      <c r="A152" s="24" t="s">
        <v>37</v>
      </c>
      <c r="B152" s="45" t="s">
        <v>42</v>
      </c>
      <c r="C152" s="35" t="s">
        <v>52</v>
      </c>
      <c r="D152" s="35" t="s">
        <v>52</v>
      </c>
      <c r="E152" s="35" t="s">
        <v>52</v>
      </c>
      <c r="F152" s="38" t="s">
        <v>321</v>
      </c>
      <c r="G152" s="24" t="s">
        <v>65</v>
      </c>
      <c r="H152" s="2">
        <v>1.4279999999999999E-2</v>
      </c>
      <c r="I152" s="2"/>
      <c r="J152" s="2"/>
      <c r="K152" s="2">
        <v>0.09</v>
      </c>
      <c r="L152" s="2"/>
      <c r="M152" s="2">
        <v>0.09</v>
      </c>
      <c r="N152" s="2"/>
      <c r="O152" s="2">
        <v>0.09</v>
      </c>
      <c r="P152" s="2"/>
      <c r="Q152" s="2">
        <v>0.09</v>
      </c>
      <c r="R152" s="2"/>
      <c r="S152" s="2">
        <v>0.09</v>
      </c>
      <c r="T152" s="2"/>
      <c r="U152" s="2">
        <v>0.09</v>
      </c>
      <c r="V152" s="2"/>
      <c r="W152" s="2">
        <v>0.09</v>
      </c>
      <c r="X152" s="2"/>
      <c r="Y152" s="2">
        <v>0.09</v>
      </c>
      <c r="Z152" s="2"/>
      <c r="AA152" s="2">
        <v>0.09</v>
      </c>
      <c r="AB152" s="2"/>
      <c r="AC152" s="2">
        <v>0.09</v>
      </c>
      <c r="AD152" s="2"/>
      <c r="AE152" s="2">
        <v>0.1</v>
      </c>
      <c r="AF152" s="2"/>
      <c r="AG152" s="2">
        <f t="shared" si="13"/>
        <v>0.99999999999999978</v>
      </c>
      <c r="AH152" s="25">
        <v>45323</v>
      </c>
      <c r="AI152" s="36">
        <v>45657</v>
      </c>
      <c r="AJ152" s="37" t="s">
        <v>130</v>
      </c>
      <c r="AK152" s="38" t="s">
        <v>194</v>
      </c>
      <c r="AL152" s="38" t="s">
        <v>39</v>
      </c>
      <c r="AM152" s="38" t="s">
        <v>39</v>
      </c>
      <c r="AN152" s="39" t="s">
        <v>47</v>
      </c>
      <c r="AO152" s="39"/>
    </row>
    <row r="153" spans="1:41" ht="105">
      <c r="A153" s="24" t="s">
        <v>37</v>
      </c>
      <c r="B153" s="45" t="s">
        <v>42</v>
      </c>
      <c r="C153" s="47" t="s">
        <v>52</v>
      </c>
      <c r="D153" s="33" t="s">
        <v>52</v>
      </c>
      <c r="E153" s="33" t="s">
        <v>52</v>
      </c>
      <c r="F153" s="27" t="s">
        <v>322</v>
      </c>
      <c r="G153" s="27" t="s">
        <v>86</v>
      </c>
      <c r="H153" s="28">
        <v>0.02</v>
      </c>
      <c r="I153" s="34"/>
      <c r="J153" s="34"/>
      <c r="K153" s="34"/>
      <c r="L153" s="34"/>
      <c r="M153" s="34"/>
      <c r="N153" s="34"/>
      <c r="O153" s="34"/>
      <c r="P153" s="34"/>
      <c r="Q153" s="34">
        <v>0.33</v>
      </c>
      <c r="R153" s="34"/>
      <c r="S153" s="34"/>
      <c r="T153" s="34"/>
      <c r="U153" s="34"/>
      <c r="V153" s="34"/>
      <c r="W153" s="34"/>
      <c r="X153" s="34"/>
      <c r="Y153" s="34">
        <v>0.33</v>
      </c>
      <c r="Z153" s="34"/>
      <c r="AA153" s="34"/>
      <c r="AB153" s="34"/>
      <c r="AC153" s="34"/>
      <c r="AD153" s="34"/>
      <c r="AE153" s="34">
        <v>0.33</v>
      </c>
      <c r="AF153" s="34"/>
      <c r="AG153" s="34">
        <v>1</v>
      </c>
      <c r="AH153" s="29">
        <v>45383</v>
      </c>
      <c r="AI153" s="29">
        <v>45657</v>
      </c>
      <c r="AJ153" s="33" t="s">
        <v>146</v>
      </c>
      <c r="AK153" s="33" t="s">
        <v>46</v>
      </c>
      <c r="AL153" s="33" t="s">
        <v>39</v>
      </c>
      <c r="AM153" s="33" t="s">
        <v>39</v>
      </c>
      <c r="AN153" s="33" t="s">
        <v>47</v>
      </c>
      <c r="AO153" s="33"/>
    </row>
    <row r="154" spans="1:41" ht="120">
      <c r="A154" s="24" t="s">
        <v>37</v>
      </c>
      <c r="B154" s="45" t="s">
        <v>42</v>
      </c>
      <c r="C154" s="47" t="s">
        <v>52</v>
      </c>
      <c r="D154" s="33" t="s">
        <v>52</v>
      </c>
      <c r="E154" s="33" t="s">
        <v>52</v>
      </c>
      <c r="F154" s="27" t="s">
        <v>323</v>
      </c>
      <c r="G154" s="27" t="s">
        <v>87</v>
      </c>
      <c r="H154" s="28">
        <v>0.01</v>
      </c>
      <c r="I154" s="34"/>
      <c r="J154" s="34"/>
      <c r="K154" s="34"/>
      <c r="L154" s="34"/>
      <c r="M154" s="34">
        <v>0.33</v>
      </c>
      <c r="N154" s="34"/>
      <c r="O154" s="34">
        <v>0.33</v>
      </c>
      <c r="P154" s="34"/>
      <c r="Q154" s="34">
        <v>0.34</v>
      </c>
      <c r="R154" s="34"/>
      <c r="S154" s="34"/>
      <c r="T154" s="34"/>
      <c r="U154" s="34"/>
      <c r="V154" s="34"/>
      <c r="W154" s="34"/>
      <c r="X154" s="34"/>
      <c r="Y154" s="34"/>
      <c r="Z154" s="34"/>
      <c r="AA154" s="34"/>
      <c r="AB154" s="34"/>
      <c r="AC154" s="34"/>
      <c r="AD154" s="34"/>
      <c r="AE154" s="34"/>
      <c r="AF154" s="34"/>
      <c r="AG154" s="34">
        <v>1</v>
      </c>
      <c r="AH154" s="29">
        <v>45353</v>
      </c>
      <c r="AI154" s="29">
        <v>45443</v>
      </c>
      <c r="AJ154" s="33" t="s">
        <v>147</v>
      </c>
      <c r="AK154" s="33" t="s">
        <v>46</v>
      </c>
      <c r="AL154" s="33" t="s">
        <v>39</v>
      </c>
      <c r="AM154" s="33" t="s">
        <v>39</v>
      </c>
      <c r="AN154" s="33" t="s">
        <v>47</v>
      </c>
      <c r="AO154" s="170" t="s">
        <v>334</v>
      </c>
    </row>
    <row r="155" spans="1:41" ht="120">
      <c r="A155" s="48" t="s">
        <v>37</v>
      </c>
      <c r="B155" s="49" t="s">
        <v>42</v>
      </c>
      <c r="C155" s="50" t="s">
        <v>52</v>
      </c>
      <c r="D155" s="51" t="s">
        <v>52</v>
      </c>
      <c r="E155" s="51" t="s">
        <v>52</v>
      </c>
      <c r="F155" s="52" t="s">
        <v>323</v>
      </c>
      <c r="G155" s="52" t="s">
        <v>87</v>
      </c>
      <c r="H155" s="53">
        <v>0.01</v>
      </c>
      <c r="I155" s="54"/>
      <c r="J155" s="54"/>
      <c r="K155" s="54"/>
      <c r="L155" s="54"/>
      <c r="M155" s="54">
        <v>0.33</v>
      </c>
      <c r="N155" s="54"/>
      <c r="O155" s="54">
        <v>0.33</v>
      </c>
      <c r="P155" s="54"/>
      <c r="Q155" s="54"/>
      <c r="R155" s="54"/>
      <c r="S155" s="54"/>
      <c r="T155" s="54"/>
      <c r="U155" s="54"/>
      <c r="V155" s="54"/>
      <c r="W155" s="54"/>
      <c r="X155" s="54"/>
      <c r="Y155" s="54"/>
      <c r="Z155" s="54"/>
      <c r="AA155" s="55">
        <v>0.14000000000000001</v>
      </c>
      <c r="AB155" s="55"/>
      <c r="AC155" s="55">
        <v>0.2</v>
      </c>
      <c r="AD155" s="54"/>
      <c r="AE155" s="54"/>
      <c r="AF155" s="54"/>
      <c r="AG155" s="54">
        <v>1</v>
      </c>
      <c r="AH155" s="57">
        <v>45353</v>
      </c>
      <c r="AI155" s="56">
        <v>45626</v>
      </c>
      <c r="AJ155" s="51" t="s">
        <v>147</v>
      </c>
      <c r="AK155" s="51" t="s">
        <v>46</v>
      </c>
      <c r="AL155" s="51" t="s">
        <v>39</v>
      </c>
      <c r="AM155" s="51" t="s">
        <v>39</v>
      </c>
      <c r="AN155" s="51" t="s">
        <v>47</v>
      </c>
      <c r="AO155" s="171"/>
    </row>
    <row r="156" spans="1:41" ht="120">
      <c r="A156" s="24" t="s">
        <v>37</v>
      </c>
      <c r="B156" s="45" t="s">
        <v>42</v>
      </c>
      <c r="C156" s="47" t="s">
        <v>52</v>
      </c>
      <c r="D156" s="33" t="s">
        <v>52</v>
      </c>
      <c r="E156" s="33" t="s">
        <v>52</v>
      </c>
      <c r="F156" s="27" t="s">
        <v>324</v>
      </c>
      <c r="G156" s="27" t="s">
        <v>88</v>
      </c>
      <c r="H156" s="28">
        <v>0.01</v>
      </c>
      <c r="I156" s="34"/>
      <c r="J156" s="34"/>
      <c r="K156" s="34"/>
      <c r="L156" s="34"/>
      <c r="M156" s="34"/>
      <c r="N156" s="34"/>
      <c r="O156" s="34">
        <v>0.33</v>
      </c>
      <c r="P156" s="34"/>
      <c r="Q156" s="34"/>
      <c r="R156" s="34"/>
      <c r="S156" s="34"/>
      <c r="T156" s="34"/>
      <c r="U156" s="34">
        <v>0.33</v>
      </c>
      <c r="V156" s="34"/>
      <c r="W156" s="34"/>
      <c r="X156" s="34"/>
      <c r="Y156" s="34"/>
      <c r="Z156" s="34"/>
      <c r="AA156" s="34">
        <v>0.34</v>
      </c>
      <c r="AB156" s="34"/>
      <c r="AC156" s="34"/>
      <c r="AD156" s="34"/>
      <c r="AE156" s="34"/>
      <c r="AF156" s="34"/>
      <c r="AG156" s="34">
        <v>1</v>
      </c>
      <c r="AH156" s="29">
        <v>45383</v>
      </c>
      <c r="AI156" s="29">
        <v>45596</v>
      </c>
      <c r="AJ156" s="33" t="s">
        <v>148</v>
      </c>
      <c r="AK156" s="33" t="s">
        <v>46</v>
      </c>
      <c r="AL156" s="33" t="s">
        <v>39</v>
      </c>
      <c r="AM156" s="33" t="s">
        <v>39</v>
      </c>
      <c r="AN156" s="33" t="s">
        <v>47</v>
      </c>
      <c r="AO156" s="33"/>
    </row>
    <row r="157" spans="1:41" ht="120">
      <c r="A157" s="24" t="s">
        <v>37</v>
      </c>
      <c r="B157" s="45" t="s">
        <v>42</v>
      </c>
      <c r="C157" s="47" t="s">
        <v>52</v>
      </c>
      <c r="D157" s="33" t="s">
        <v>52</v>
      </c>
      <c r="E157" s="33" t="s">
        <v>52</v>
      </c>
      <c r="F157" s="27" t="s">
        <v>325</v>
      </c>
      <c r="G157" s="27" t="s">
        <v>89</v>
      </c>
      <c r="H157" s="28">
        <v>0.02</v>
      </c>
      <c r="I157" s="34"/>
      <c r="J157" s="34"/>
      <c r="K157" s="34">
        <v>0.2</v>
      </c>
      <c r="L157" s="34"/>
      <c r="M157" s="34">
        <v>0.2</v>
      </c>
      <c r="N157" s="34"/>
      <c r="O157" s="34">
        <v>0.1</v>
      </c>
      <c r="P157" s="34"/>
      <c r="Q157" s="34">
        <v>0.25</v>
      </c>
      <c r="R157" s="34"/>
      <c r="S157" s="34">
        <v>0.25</v>
      </c>
      <c r="T157" s="34"/>
      <c r="U157" s="34"/>
      <c r="V157" s="34"/>
      <c r="W157" s="34"/>
      <c r="X157" s="34"/>
      <c r="Y157" s="34"/>
      <c r="Z157" s="34"/>
      <c r="AA157" s="34"/>
      <c r="AB157" s="34"/>
      <c r="AC157" s="34"/>
      <c r="AD157" s="34"/>
      <c r="AE157" s="34"/>
      <c r="AF157" s="34"/>
      <c r="AG157" s="34">
        <v>1</v>
      </c>
      <c r="AH157" s="29">
        <v>45323</v>
      </c>
      <c r="AI157" s="29">
        <v>45473</v>
      </c>
      <c r="AJ157" s="33" t="s">
        <v>149</v>
      </c>
      <c r="AK157" s="33" t="s">
        <v>46</v>
      </c>
      <c r="AL157" s="33" t="s">
        <v>39</v>
      </c>
      <c r="AM157" s="33" t="s">
        <v>39</v>
      </c>
      <c r="AN157" s="33" t="s">
        <v>47</v>
      </c>
      <c r="AO157" s="170" t="s">
        <v>334</v>
      </c>
    </row>
    <row r="158" spans="1:41" ht="120">
      <c r="A158" s="48" t="s">
        <v>37</v>
      </c>
      <c r="B158" s="49" t="s">
        <v>42</v>
      </c>
      <c r="C158" s="50" t="s">
        <v>52</v>
      </c>
      <c r="D158" s="51" t="s">
        <v>52</v>
      </c>
      <c r="E158" s="51" t="s">
        <v>52</v>
      </c>
      <c r="F158" s="52" t="s">
        <v>325</v>
      </c>
      <c r="G158" s="52" t="s">
        <v>89</v>
      </c>
      <c r="H158" s="53">
        <v>0.02</v>
      </c>
      <c r="I158" s="54"/>
      <c r="J158" s="54"/>
      <c r="K158" s="54">
        <v>0.2</v>
      </c>
      <c r="L158" s="54"/>
      <c r="M158" s="54">
        <v>0.2</v>
      </c>
      <c r="N158" s="54"/>
      <c r="O158" s="54">
        <v>0.1</v>
      </c>
      <c r="P158" s="54"/>
      <c r="Q158" s="55">
        <v>0.05</v>
      </c>
      <c r="R158" s="55"/>
      <c r="S158" s="55">
        <v>0.05</v>
      </c>
      <c r="T158" s="55"/>
      <c r="U158" s="55">
        <v>0.05</v>
      </c>
      <c r="V158" s="55"/>
      <c r="W158" s="55">
        <v>0.05</v>
      </c>
      <c r="X158" s="55"/>
      <c r="Y158" s="55">
        <v>0.05</v>
      </c>
      <c r="Z158" s="55"/>
      <c r="AA158" s="55">
        <v>0.05</v>
      </c>
      <c r="AB158" s="55"/>
      <c r="AC158" s="55">
        <v>0.2</v>
      </c>
      <c r="AD158" s="54"/>
      <c r="AE158" s="54"/>
      <c r="AF158" s="54"/>
      <c r="AG158" s="54">
        <v>1</v>
      </c>
      <c r="AH158" s="57">
        <v>45323</v>
      </c>
      <c r="AI158" s="56">
        <v>45626</v>
      </c>
      <c r="AJ158" s="51" t="s">
        <v>149</v>
      </c>
      <c r="AK158" s="51" t="s">
        <v>46</v>
      </c>
      <c r="AL158" s="51" t="s">
        <v>39</v>
      </c>
      <c r="AM158" s="51" t="s">
        <v>39</v>
      </c>
      <c r="AN158" s="51" t="s">
        <v>47</v>
      </c>
      <c r="AO158" s="171"/>
    </row>
    <row r="159" spans="1:41" ht="120">
      <c r="A159" s="24" t="s">
        <v>37</v>
      </c>
      <c r="B159" s="45" t="s">
        <v>42</v>
      </c>
      <c r="C159" s="47" t="s">
        <v>52</v>
      </c>
      <c r="D159" s="33" t="s">
        <v>52</v>
      </c>
      <c r="E159" s="33" t="s">
        <v>52</v>
      </c>
      <c r="F159" s="27" t="s">
        <v>326</v>
      </c>
      <c r="G159" s="27" t="s">
        <v>90</v>
      </c>
      <c r="H159" s="28">
        <v>0.05</v>
      </c>
      <c r="I159" s="34"/>
      <c r="J159" s="34"/>
      <c r="K159" s="34"/>
      <c r="L159" s="34"/>
      <c r="M159" s="34">
        <v>0.33</v>
      </c>
      <c r="N159" s="34"/>
      <c r="O159" s="34">
        <v>0.33</v>
      </c>
      <c r="P159" s="34"/>
      <c r="Q159" s="34">
        <v>0.34</v>
      </c>
      <c r="R159" s="34"/>
      <c r="S159" s="34"/>
      <c r="T159" s="34"/>
      <c r="U159" s="34"/>
      <c r="V159" s="34"/>
      <c r="W159" s="34"/>
      <c r="X159" s="34"/>
      <c r="Y159" s="34"/>
      <c r="Z159" s="34"/>
      <c r="AA159" s="34"/>
      <c r="AB159" s="34"/>
      <c r="AC159" s="34"/>
      <c r="AD159" s="34"/>
      <c r="AE159" s="34"/>
      <c r="AF159" s="34"/>
      <c r="AG159" s="34">
        <v>1</v>
      </c>
      <c r="AH159" s="29">
        <v>45353</v>
      </c>
      <c r="AI159" s="29">
        <v>45443</v>
      </c>
      <c r="AJ159" s="33" t="s">
        <v>150</v>
      </c>
      <c r="AK159" s="33" t="s">
        <v>43</v>
      </c>
      <c r="AL159" s="33" t="s">
        <v>39</v>
      </c>
      <c r="AM159" s="33" t="s">
        <v>39</v>
      </c>
      <c r="AN159" s="33" t="s">
        <v>47</v>
      </c>
      <c r="AO159" s="170" t="s">
        <v>335</v>
      </c>
    </row>
    <row r="160" spans="1:41" ht="120">
      <c r="A160" s="48" t="s">
        <v>37</v>
      </c>
      <c r="B160" s="49" t="s">
        <v>42</v>
      </c>
      <c r="C160" s="50" t="s">
        <v>52</v>
      </c>
      <c r="D160" s="51" t="s">
        <v>52</v>
      </c>
      <c r="E160" s="51" t="s">
        <v>52</v>
      </c>
      <c r="F160" s="52" t="s">
        <v>326</v>
      </c>
      <c r="G160" s="52" t="s">
        <v>90</v>
      </c>
      <c r="H160" s="53">
        <v>0.05</v>
      </c>
      <c r="I160" s="54"/>
      <c r="J160" s="54"/>
      <c r="K160" s="54"/>
      <c r="L160" s="54"/>
      <c r="M160" s="54">
        <v>0.33</v>
      </c>
      <c r="N160" s="54"/>
      <c r="O160" s="54">
        <v>0.33</v>
      </c>
      <c r="P160" s="54"/>
      <c r="Q160" s="55">
        <v>0.04</v>
      </c>
      <c r="R160" s="55"/>
      <c r="S160" s="55">
        <v>0.05</v>
      </c>
      <c r="T160" s="55"/>
      <c r="U160" s="55">
        <v>0.05</v>
      </c>
      <c r="V160" s="55"/>
      <c r="W160" s="55">
        <v>0.05</v>
      </c>
      <c r="X160" s="55"/>
      <c r="Y160" s="55">
        <v>0.05</v>
      </c>
      <c r="Z160" s="55"/>
      <c r="AA160" s="55">
        <v>0.05</v>
      </c>
      <c r="AB160" s="55"/>
      <c r="AC160" s="55">
        <v>0.05</v>
      </c>
      <c r="AD160" s="54"/>
      <c r="AE160" s="54"/>
      <c r="AF160" s="54"/>
      <c r="AG160" s="54">
        <v>1</v>
      </c>
      <c r="AH160" s="57">
        <v>45353</v>
      </c>
      <c r="AI160" s="56">
        <v>45626</v>
      </c>
      <c r="AJ160" s="51" t="s">
        <v>150</v>
      </c>
      <c r="AK160" s="51" t="s">
        <v>43</v>
      </c>
      <c r="AL160" s="51" t="s">
        <v>39</v>
      </c>
      <c r="AM160" s="51" t="s">
        <v>39</v>
      </c>
      <c r="AN160" s="51" t="s">
        <v>47</v>
      </c>
      <c r="AO160" s="172"/>
    </row>
    <row r="161" spans="1:41" ht="120">
      <c r="A161" s="24" t="s">
        <v>37</v>
      </c>
      <c r="B161" s="45" t="s">
        <v>42</v>
      </c>
      <c r="C161" s="47" t="s">
        <v>52</v>
      </c>
      <c r="D161" s="33" t="s">
        <v>52</v>
      </c>
      <c r="E161" s="33" t="s">
        <v>52</v>
      </c>
      <c r="F161" s="27" t="s">
        <v>323</v>
      </c>
      <c r="G161" s="27" t="s">
        <v>87</v>
      </c>
      <c r="H161" s="28">
        <v>0.05</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43</v>
      </c>
      <c r="AL161" s="33" t="s">
        <v>39</v>
      </c>
      <c r="AM161" s="33" t="s">
        <v>39</v>
      </c>
      <c r="AN161" s="33" t="s">
        <v>47</v>
      </c>
      <c r="AO161" s="172"/>
    </row>
    <row r="162" spans="1:41" ht="120">
      <c r="A162" s="48" t="s">
        <v>37</v>
      </c>
      <c r="B162" s="49" t="s">
        <v>42</v>
      </c>
      <c r="C162" s="50" t="s">
        <v>52</v>
      </c>
      <c r="D162" s="51" t="s">
        <v>52</v>
      </c>
      <c r="E162" s="51" t="s">
        <v>52</v>
      </c>
      <c r="F162" s="52" t="s">
        <v>323</v>
      </c>
      <c r="G162" s="52" t="s">
        <v>87</v>
      </c>
      <c r="H162" s="53">
        <v>0.05</v>
      </c>
      <c r="I162" s="54"/>
      <c r="J162" s="54"/>
      <c r="K162" s="54"/>
      <c r="L162" s="54"/>
      <c r="M162" s="54">
        <v>0.33</v>
      </c>
      <c r="N162" s="54"/>
      <c r="O162" s="54">
        <v>0.33</v>
      </c>
      <c r="P162" s="54"/>
      <c r="Q162" s="55">
        <v>0.04</v>
      </c>
      <c r="R162" s="55"/>
      <c r="S162" s="55">
        <v>0.05</v>
      </c>
      <c r="T162" s="55"/>
      <c r="U162" s="55">
        <v>0.05</v>
      </c>
      <c r="V162" s="55"/>
      <c r="W162" s="55">
        <v>0.05</v>
      </c>
      <c r="X162" s="55"/>
      <c r="Y162" s="55">
        <v>0.05</v>
      </c>
      <c r="Z162" s="55"/>
      <c r="AA162" s="55">
        <v>0.05</v>
      </c>
      <c r="AB162" s="55"/>
      <c r="AC162" s="55">
        <v>0.05</v>
      </c>
      <c r="AD162" s="54"/>
      <c r="AE162" s="54"/>
      <c r="AF162" s="54"/>
      <c r="AG162" s="54">
        <v>1</v>
      </c>
      <c r="AH162" s="57">
        <v>45353</v>
      </c>
      <c r="AI162" s="56">
        <v>45626</v>
      </c>
      <c r="AJ162" s="51" t="s">
        <v>147</v>
      </c>
      <c r="AK162" s="51" t="s">
        <v>43</v>
      </c>
      <c r="AL162" s="51" t="s">
        <v>39</v>
      </c>
      <c r="AM162" s="51" t="s">
        <v>39</v>
      </c>
      <c r="AN162" s="51" t="s">
        <v>47</v>
      </c>
      <c r="AO162" s="171"/>
    </row>
    <row r="163" spans="1:41" ht="120">
      <c r="A163" s="24" t="s">
        <v>37</v>
      </c>
      <c r="B163" s="45" t="s">
        <v>42</v>
      </c>
      <c r="C163" s="47" t="s">
        <v>52</v>
      </c>
      <c r="D163" s="33" t="s">
        <v>52</v>
      </c>
      <c r="E163" s="33" t="s">
        <v>52</v>
      </c>
      <c r="F163" s="27" t="s">
        <v>327</v>
      </c>
      <c r="G163" s="27" t="s">
        <v>91</v>
      </c>
      <c r="H163" s="28">
        <v>0.05</v>
      </c>
      <c r="I163" s="34"/>
      <c r="J163" s="34"/>
      <c r="K163" s="34"/>
      <c r="L163" s="34"/>
      <c r="M163" s="34"/>
      <c r="N163" s="34"/>
      <c r="O163" s="34"/>
      <c r="P163" s="34"/>
      <c r="Q163" s="34">
        <v>0.25</v>
      </c>
      <c r="R163" s="34"/>
      <c r="S163" s="34">
        <v>0.25</v>
      </c>
      <c r="T163" s="34"/>
      <c r="U163" s="34">
        <v>0.5</v>
      </c>
      <c r="V163" s="34"/>
      <c r="W163" s="34"/>
      <c r="X163" s="34"/>
      <c r="Y163" s="34"/>
      <c r="Z163" s="34"/>
      <c r="AA163" s="34"/>
      <c r="AB163" s="34"/>
      <c r="AC163" s="34"/>
      <c r="AD163" s="34"/>
      <c r="AE163" s="34"/>
      <c r="AF163" s="34"/>
      <c r="AG163" s="34">
        <v>1</v>
      </c>
      <c r="AH163" s="29">
        <v>45413</v>
      </c>
      <c r="AI163" s="29">
        <v>45504</v>
      </c>
      <c r="AJ163" s="33" t="s">
        <v>151</v>
      </c>
      <c r="AK163" s="33" t="s">
        <v>43</v>
      </c>
      <c r="AL163" s="33" t="s">
        <v>39</v>
      </c>
      <c r="AM163" s="33" t="s">
        <v>39</v>
      </c>
      <c r="AN163" s="33" t="s">
        <v>47</v>
      </c>
      <c r="AO163" s="33"/>
    </row>
    <row r="164" spans="1:41" ht="105">
      <c r="A164" s="24" t="s">
        <v>37</v>
      </c>
      <c r="B164" s="45" t="s">
        <v>42</v>
      </c>
      <c r="C164" s="47" t="s">
        <v>52</v>
      </c>
      <c r="D164" s="33" t="s">
        <v>52</v>
      </c>
      <c r="E164" s="33" t="s">
        <v>52</v>
      </c>
      <c r="F164" s="27" t="s">
        <v>328</v>
      </c>
      <c r="G164" s="27" t="s">
        <v>92</v>
      </c>
      <c r="H164" s="28">
        <v>0.05</v>
      </c>
      <c r="I164" s="34">
        <v>0.08</v>
      </c>
      <c r="J164" s="34"/>
      <c r="K164" s="34">
        <v>0.08</v>
      </c>
      <c r="L164" s="34"/>
      <c r="M164" s="34">
        <v>0.08</v>
      </c>
      <c r="N164" s="34"/>
      <c r="O164" s="34">
        <v>0.08</v>
      </c>
      <c r="P164" s="34"/>
      <c r="Q164" s="34">
        <v>0.08</v>
      </c>
      <c r="R164" s="34"/>
      <c r="S164" s="34">
        <v>0.08</v>
      </c>
      <c r="T164" s="34"/>
      <c r="U164" s="34">
        <v>0.08</v>
      </c>
      <c r="V164" s="34"/>
      <c r="W164" s="34">
        <v>0.08</v>
      </c>
      <c r="X164" s="34"/>
      <c r="Y164" s="34">
        <v>0.08</v>
      </c>
      <c r="Z164" s="34"/>
      <c r="AA164" s="34">
        <v>0.08</v>
      </c>
      <c r="AB164" s="34"/>
      <c r="AC164" s="34">
        <v>0.08</v>
      </c>
      <c r="AD164" s="34"/>
      <c r="AE164" s="34">
        <v>0.08</v>
      </c>
      <c r="AF164" s="34"/>
      <c r="AG164" s="34">
        <v>1</v>
      </c>
      <c r="AH164" s="26">
        <v>45293</v>
      </c>
      <c r="AI164" s="29">
        <v>45657</v>
      </c>
      <c r="AJ164" s="33" t="s">
        <v>150</v>
      </c>
      <c r="AK164" s="33" t="s">
        <v>43</v>
      </c>
      <c r="AL164" s="33" t="s">
        <v>39</v>
      </c>
      <c r="AM164" s="33" t="s">
        <v>39</v>
      </c>
      <c r="AN164" s="33" t="s">
        <v>47</v>
      </c>
      <c r="AO164" s="33"/>
    </row>
    <row r="165" spans="1:41" ht="90">
      <c r="A165" s="24" t="s">
        <v>37</v>
      </c>
      <c r="B165" s="45" t="s">
        <v>42</v>
      </c>
      <c r="C165" s="47" t="s">
        <v>52</v>
      </c>
      <c r="D165" s="33" t="s">
        <v>52</v>
      </c>
      <c r="E165" s="33" t="s">
        <v>52</v>
      </c>
      <c r="F165" s="27" t="s">
        <v>329</v>
      </c>
      <c r="G165" s="27" t="s">
        <v>93</v>
      </c>
      <c r="H165" s="28">
        <v>0.06</v>
      </c>
      <c r="I165" s="34"/>
      <c r="J165" s="34"/>
      <c r="K165" s="34"/>
      <c r="L165" s="34"/>
      <c r="M165" s="34">
        <v>0.2</v>
      </c>
      <c r="N165" s="34"/>
      <c r="O165" s="34">
        <v>0.2</v>
      </c>
      <c r="P165" s="34"/>
      <c r="Q165" s="34">
        <v>0.6</v>
      </c>
      <c r="R165" s="34"/>
      <c r="S165" s="34"/>
      <c r="T165" s="34"/>
      <c r="U165" s="34"/>
      <c r="V165" s="34"/>
      <c r="W165" s="34"/>
      <c r="X165" s="34"/>
      <c r="Y165" s="34"/>
      <c r="Z165" s="34"/>
      <c r="AA165" s="34"/>
      <c r="AB165" s="34"/>
      <c r="AC165" s="34"/>
      <c r="AD165" s="34"/>
      <c r="AE165" s="34"/>
      <c r="AF165" s="34"/>
      <c r="AG165" s="34">
        <v>1</v>
      </c>
      <c r="AH165" s="29">
        <v>45352</v>
      </c>
      <c r="AI165" s="29">
        <v>45443</v>
      </c>
      <c r="AJ165" s="33" t="s">
        <v>152</v>
      </c>
      <c r="AK165" s="33" t="s">
        <v>43</v>
      </c>
      <c r="AL165" s="33" t="s">
        <v>39</v>
      </c>
      <c r="AM165" s="33" t="s">
        <v>39</v>
      </c>
      <c r="AN165" s="33" t="s">
        <v>47</v>
      </c>
      <c r="AO165" s="170" t="s">
        <v>335</v>
      </c>
    </row>
    <row r="166" spans="1:41" ht="90">
      <c r="A166" s="48" t="s">
        <v>37</v>
      </c>
      <c r="B166" s="49" t="s">
        <v>42</v>
      </c>
      <c r="C166" s="50" t="s">
        <v>52</v>
      </c>
      <c r="D166" s="51" t="s">
        <v>52</v>
      </c>
      <c r="E166" s="51" t="s">
        <v>52</v>
      </c>
      <c r="F166" s="52" t="s">
        <v>329</v>
      </c>
      <c r="G166" s="52" t="s">
        <v>93</v>
      </c>
      <c r="H166" s="53">
        <v>0.06</v>
      </c>
      <c r="I166" s="54"/>
      <c r="J166" s="54"/>
      <c r="K166" s="54"/>
      <c r="L166" s="54"/>
      <c r="M166" s="54">
        <v>0.2</v>
      </c>
      <c r="N166" s="54"/>
      <c r="O166" s="54">
        <v>0.2</v>
      </c>
      <c r="P166" s="54"/>
      <c r="Q166" s="55">
        <v>0.08</v>
      </c>
      <c r="R166" s="55"/>
      <c r="S166" s="55">
        <v>0.08</v>
      </c>
      <c r="T166" s="55"/>
      <c r="U166" s="55">
        <v>0.08</v>
      </c>
      <c r="V166" s="55"/>
      <c r="W166" s="55">
        <v>0.08</v>
      </c>
      <c r="X166" s="55"/>
      <c r="Y166" s="55">
        <v>0.08</v>
      </c>
      <c r="Z166" s="55"/>
      <c r="AA166" s="55">
        <v>0.1</v>
      </c>
      <c r="AB166" s="55"/>
      <c r="AC166" s="55">
        <v>0.1</v>
      </c>
      <c r="AD166" s="54"/>
      <c r="AE166" s="54"/>
      <c r="AF166" s="54"/>
      <c r="AG166" s="54">
        <v>1</v>
      </c>
      <c r="AH166" s="57">
        <v>45352</v>
      </c>
      <c r="AI166" s="56">
        <v>45626</v>
      </c>
      <c r="AJ166" s="51" t="s">
        <v>152</v>
      </c>
      <c r="AK166" s="51" t="s">
        <v>43</v>
      </c>
      <c r="AL166" s="51" t="s">
        <v>39</v>
      </c>
      <c r="AM166" s="51" t="s">
        <v>39</v>
      </c>
      <c r="AN166" s="51" t="s">
        <v>47</v>
      </c>
      <c r="AO166" s="171"/>
    </row>
  </sheetData>
  <autoFilter ref="A9:AO9"/>
  <mergeCells count="42">
    <mergeCell ref="AO112:AO113"/>
    <mergeCell ref="AO154:AO155"/>
    <mergeCell ref="AO157:AO158"/>
    <mergeCell ref="AO159:AO162"/>
    <mergeCell ref="AO165:AO166"/>
    <mergeCell ref="AO61:AO62"/>
    <mergeCell ref="AC8:AD8"/>
    <mergeCell ref="AE8:AF8"/>
    <mergeCell ref="Q8:R8"/>
    <mergeCell ref="S8:T8"/>
    <mergeCell ref="U8:V8"/>
    <mergeCell ref="W8:X8"/>
    <mergeCell ref="Y8:Z8"/>
    <mergeCell ref="AA8:AB8"/>
    <mergeCell ref="AJ7:AJ9"/>
    <mergeCell ref="AK7:AK9"/>
    <mergeCell ref="AL7:AL9"/>
    <mergeCell ref="AM7:AM9"/>
    <mergeCell ref="AN7:AN9"/>
    <mergeCell ref="AO7:AO9"/>
    <mergeCell ref="AI7:AI9"/>
    <mergeCell ref="AH7:AH9"/>
    <mergeCell ref="I8:J8"/>
    <mergeCell ref="K8:L8"/>
    <mergeCell ref="M8:N8"/>
    <mergeCell ref="O8:P8"/>
    <mergeCell ref="F7:F9"/>
    <mergeCell ref="A1:C2"/>
    <mergeCell ref="D1:AL1"/>
    <mergeCell ref="AM1:AO2"/>
    <mergeCell ref="D2:AL2"/>
    <mergeCell ref="I5:O5"/>
    <mergeCell ref="AN5:AO5"/>
    <mergeCell ref="A7:A9"/>
    <mergeCell ref="B7:B9"/>
    <mergeCell ref="C7:C9"/>
    <mergeCell ref="D7:D9"/>
    <mergeCell ref="E7:E9"/>
    <mergeCell ref="G7:G9"/>
    <mergeCell ref="H7:H9"/>
    <mergeCell ref="I7:AF7"/>
    <mergeCell ref="AG7:AG9"/>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8"/>
  <sheetViews>
    <sheetView workbookViewId="0">
      <selection activeCell="H23" sqref="H23"/>
    </sheetView>
  </sheetViews>
  <sheetFormatPr baseColWidth="10" defaultRowHeight="15"/>
  <cols>
    <col min="1" max="1" width="11.42578125" style="113"/>
    <col min="2" max="2" width="24.42578125" style="113" customWidth="1"/>
    <col min="3" max="3" width="8.140625" style="113" customWidth="1"/>
    <col min="4" max="4" width="13.140625" style="113" customWidth="1"/>
    <col min="5" max="16384" width="11.42578125" style="113"/>
  </cols>
  <sheetData>
    <row r="4" spans="2:4" ht="32.25" customHeight="1">
      <c r="B4" s="110" t="s">
        <v>346</v>
      </c>
      <c r="C4" s="111">
        <v>19</v>
      </c>
      <c r="D4" s="112">
        <f>C4*100%/C8</f>
        <v>0.12925170068027211</v>
      </c>
    </row>
    <row r="5" spans="2:4" ht="32.25" customHeight="1">
      <c r="B5" s="114" t="s">
        <v>343</v>
      </c>
      <c r="C5" s="115">
        <v>53</v>
      </c>
      <c r="D5" s="116">
        <f>C5*100%/C8</f>
        <v>0.36054421768707484</v>
      </c>
    </row>
    <row r="6" spans="2:4" ht="32.25" customHeight="1">
      <c r="B6" s="117" t="s">
        <v>354</v>
      </c>
      <c r="C6" s="118">
        <v>69</v>
      </c>
      <c r="D6" s="119">
        <f>C6*100%/C8</f>
        <v>0.46938775510204084</v>
      </c>
    </row>
    <row r="7" spans="2:4" ht="32.25" customHeight="1">
      <c r="B7" s="120" t="s">
        <v>434</v>
      </c>
      <c r="C7" s="121">
        <v>6</v>
      </c>
      <c r="D7" s="122">
        <f>C7*100%/C8</f>
        <v>4.0816326530612242E-2</v>
      </c>
    </row>
    <row r="8" spans="2:4" ht="15.75">
      <c r="B8" s="123"/>
      <c r="C8" s="124">
        <f>SUM(C4:C7)</f>
        <v>147</v>
      </c>
      <c r="D8" s="125">
        <f>SUM(D4:D7)</f>
        <v>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Acción</vt:lpstr>
      <vt:lpstr>Modificación 1. CIDG 2</vt:lpstr>
      <vt:lpstr>Modificación 2. CIDG 4.</vt:lpstr>
      <vt:lpstr>Modificación 3. CIDG 5</vt:lpstr>
      <vt:lpstr>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Carolina Suarez Hurtado</cp:lastModifiedBy>
  <dcterms:created xsi:type="dcterms:W3CDTF">2024-01-30T20:18:08Z</dcterms:created>
  <dcterms:modified xsi:type="dcterms:W3CDTF">2024-09-11T21:13:50Z</dcterms:modified>
</cp:coreProperties>
</file>